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5. Perkawina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<sst xmlns="http://schemas.openxmlformats.org/spreadsheetml/2006/main" count="313" uniqueCount="93">
  <si>
    <t xml:space="preserve">REKAPITULASI JUMLAH PENDUDUK BERDASARKAN </t>
  </si>
  <si>
    <t xml:space="preserve">STATUS PERKAWINAN </t>
  </si>
  <si>
    <t>7471  KOTA  KENDARI</t>
  </si>
  <si>
    <t>NO</t>
  </si>
  <si>
    <t>NAMA</t>
  </si>
  <si>
    <t>BELUM KAWIN</t>
  </si>
  <si>
    <t>KAWIN</t>
  </si>
  <si>
    <t>CERAI HIDUP</t>
  </si>
  <si>
    <t>CERAI MATI</t>
  </si>
  <si>
    <t>JUMLAH</t>
  </si>
  <si>
    <t>KECAMATAN</t>
  </si>
  <si>
    <t>LK</t>
  </si>
  <si>
    <t>PR</t>
  </si>
  <si>
    <t>MANDONGA</t>
  </si>
  <si>
    <t>KENDARI</t>
  </si>
  <si>
    <t>BARUGA</t>
  </si>
  <si>
    <t>POASIA</t>
  </si>
  <si>
    <t>KNDARI BARAT</t>
  </si>
  <si>
    <t>ABELI</t>
  </si>
  <si>
    <t>WUA WUA</t>
  </si>
  <si>
    <t>KADIA</t>
  </si>
  <si>
    <t>PUUWATU</t>
  </si>
  <si>
    <t>KAMBU</t>
  </si>
  <si>
    <t>NAMBO</t>
  </si>
  <si>
    <t>747101  KECAMATAN   MANDONGA</t>
  </si>
  <si>
    <t>KELURAHAN</t>
  </si>
  <si>
    <t>KORUMBA</t>
  </si>
  <si>
    <t>LABIBIA</t>
  </si>
  <si>
    <t>WAWOMBALATA</t>
  </si>
  <si>
    <t>ALOLAMA</t>
  </si>
  <si>
    <t>ANGGILOWU</t>
  </si>
  <si>
    <t>747102  KECAMATAN 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</si>
  <si>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</si>
  <si>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</si>
  <si>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</si>
  <si>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</si>
  <si>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</si>
  <si>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</si>
  <si>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</si>
  <si>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</si>
  <si>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</si>
  <si>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747103  KECAMATAN  BARUGA</t>
  </si>
  <si>
    <t>LEPO-LEPO</t>
  </si>
  <si>
    <t>WATUBANGGA</t>
  </si>
  <si>
    <t>WUNDUDOPOI</t>
  </si>
  <si>
    <t>747104  KECAMATAN  POASIA</t>
  </si>
  <si>
    <t>ANDUONOHU</t>
  </si>
  <si>
    <t>RAHANDOUNA</t>
  </si>
  <si>
    <t>ANGGORYA</t>
  </si>
  <si>
    <t>MATABUBU</t>
  </si>
  <si>
    <t>WUNDUMBATU</t>
  </si>
  <si>
    <t>747105  KECAMATAN 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</si>
  <si>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</si>
  <si>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</si>
  <si>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</si>
  <si>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</si>
  <si>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</si>
  <si>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</si>
  <si>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</si>
  <si>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</si>
  <si>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</si>
  <si>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   ABELI</t>
  </si>
  <si>
    <t>PUDAY</t>
  </si>
  <si>
    <t>LAPULU</t>
  </si>
  <si>
    <t>BENUA NIRAE</t>
  </si>
  <si>
    <t>ANGGALOMELAI</t>
  </si>
  <si>
    <t>TALIA</t>
  </si>
  <si>
    <t>747103  KECAMATAN  KADIA</t>
  </si>
  <si>
    <t>BENDE</t>
  </si>
  <si>
    <t>PONDAMBEA</t>
  </si>
  <si>
    <t>WOWAWANGGU</t>
  </si>
  <si>
    <t>ANAIWOI</t>
  </si>
  <si>
    <t>747107  KECAMATAN WUA-WUA</t>
  </si>
  <si>
    <t>BONGGOEYA</t>
  </si>
  <si>
    <t>MATAIWOI</t>
  </si>
  <si>
    <t>ANAWAI</t>
  </si>
  <si>
    <t xml:space="preserve">747110  KECAMATAN KAMBU </t>
  </si>
  <si>
    <t>MOKOAU</t>
  </si>
  <si>
    <t>PADALEU</t>
  </si>
  <si>
    <t>LALOLARA</t>
  </si>
  <si>
    <t>747106  KECAMATAN  PUUWATU</t>
  </si>
  <si>
    <t>WATULONDO</t>
  </si>
  <si>
    <t>PUNGGOLAKA</t>
  </si>
  <si>
    <t>TOBUUHA</t>
  </si>
  <si>
    <t>ABELI DALAM</t>
  </si>
  <si>
    <t>LALODATI</t>
  </si>
  <si>
    <t>747111  KECAMATAN    NAMBO</t>
  </si>
  <si>
    <t>TOBIMEITA</t>
  </si>
  <si>
    <t>PETOAHA</t>
  </si>
  <si>
    <t>BUNGKUTOKO</t>
  </si>
  <si>
    <t>SAMBULI</t>
  </si>
  <si>
    <t>TONDONGGEU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</si>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</sst>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8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sz val="11"/>
      <name val="Bookman Old Style"/>
      <charset val="134"/>
    </font>
    <font>
      <b/>
      <sz val="11"/>
      <color theme="1"/>
      <name val="Bookman Old Style"/>
      <charset val="134"/>
    </font>
    <font>
      <sz val="10"/>
      <color indexed="8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sz val="11"/>
      <color theme="0"/>
      <name val="Bookman Old Style"/>
      <charset val="134"/>
    </font>
    <font>
      <b/>
      <sz val="11"/>
      <color theme="0"/>
      <name val="Bookman Old Style"/>
      <charset val="134"/>
    </font>
    <font>
      <i/>
      <sz val="11"/>
      <name val="Bookman Old Style"/>
      <charset val="134"/>
    </font>
    <font>
      <b/>
      <i/>
      <sz val="11"/>
      <name val="Arial Narrow"/>
      <charset val="134"/>
    </font>
    <font>
      <i/>
      <sz val="11"/>
      <name val="Calibri"/>
      <charset val="134"/>
      <scheme val="minor"/>
    </font>
    <font>
      <sz val="11"/>
      <name val="Calibri"/>
      <charset val="1"/>
      <scheme val="minor"/>
    </font>
    <font>
      <sz val="11"/>
      <name val="Arial Blac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0" borderId="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5" applyNumberFormat="0" applyAlignment="0" applyProtection="0">
      <alignment vertical="center"/>
    </xf>
    <xf numFmtId="0" fontId="28" fillId="12" borderId="4" applyNumberFormat="0" applyAlignment="0" applyProtection="0">
      <alignment vertical="center"/>
    </xf>
    <xf numFmtId="0" fontId="29" fillId="13" borderId="6" applyNumberFormat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7" fillId="0" borderId="0"/>
  </cellStyleXfs>
  <cellXfs count="6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5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3" fontId="6" fillId="6" borderId="0" xfId="0" applyNumberFormat="1" applyFont="1" applyFill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3" fontId="6" fillId="7" borderId="0" xfId="0" applyNumberFormat="1" applyFont="1" applyFill="1" applyBorder="1" applyAlignment="1">
      <alignment horizontal="center" vertical="center"/>
    </xf>
    <xf numFmtId="3" fontId="2" fillId="7" borderId="0" xfId="0" applyNumberFormat="1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3" fontId="1" fillId="6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3" fontId="6" fillId="7" borderId="0" xfId="0" applyNumberFormat="1" applyFont="1" applyFill="1" applyAlignment="1">
      <alignment horizontal="center"/>
    </xf>
    <xf numFmtId="3" fontId="0" fillId="0" borderId="0" xfId="0" applyNumberFormat="1" applyFill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8" fillId="0" borderId="0" xfId="0" applyFont="1" applyFill="1" applyBorder="1"/>
    <xf numFmtId="3" fontId="9" fillId="0" borderId="0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3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/>
    <xf numFmtId="0" fontId="3" fillId="5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3" fillId="0" borderId="0" xfId="0" applyFont="1" applyFill="1"/>
    <xf numFmtId="0" fontId="0" fillId="0" borderId="0" xfId="0" applyFont="1"/>
    <xf numFmtId="3" fontId="2" fillId="0" borderId="0" xfId="0" applyNumberFormat="1" applyFont="1" applyFill="1"/>
    <xf numFmtId="0" fontId="1" fillId="6" borderId="0" xfId="0" applyFont="1" applyFill="1" applyBorder="1" applyAlignment="1">
      <alignment horizontal="center" vertical="center" wrapText="1"/>
    </xf>
    <xf numFmtId="3" fontId="6" fillId="7" borderId="0" xfId="0" applyNumberFormat="1" applyFont="1" applyFill="1"/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2" fillId="8" borderId="0" xfId="0" applyFont="1" applyFill="1"/>
    <xf numFmtId="0" fontId="2" fillId="9" borderId="0" xfId="0" applyFont="1" applyFill="1" applyBorder="1" applyAlignment="1">
      <alignment horizontal="center"/>
    </xf>
    <xf numFmtId="0" fontId="6" fillId="9" borderId="0" xfId="0" applyFont="1" applyFill="1" applyBorder="1" applyAlignment="1">
      <alignment horizontal="center"/>
    </xf>
    <xf numFmtId="3" fontId="6" fillId="9" borderId="0" xfId="0" applyNumberFormat="1" applyFont="1" applyFill="1" applyBorder="1" applyAlignment="1">
      <alignment horizontal="center"/>
    </xf>
    <xf numFmtId="3" fontId="2" fillId="9" borderId="0" xfId="0" applyNumberFormat="1" applyFont="1" applyFill="1" applyBorder="1" applyAlignment="1">
      <alignment horizontal="center"/>
    </xf>
    <xf numFmtId="0" fontId="6" fillId="7" borderId="0" xfId="0" applyFont="1" applyFill="1" applyBorder="1" applyAlignment="1">
      <alignment horizontal="left" vertical="center"/>
    </xf>
    <xf numFmtId="0" fontId="12" fillId="6" borderId="0" xfId="0" applyFont="1" applyFill="1" applyBorder="1"/>
    <xf numFmtId="0" fontId="13" fillId="6" borderId="0" xfId="0" applyFont="1" applyFill="1" applyBorder="1" applyAlignment="1">
      <alignment horizontal="left" vertical="center"/>
    </xf>
    <xf numFmtId="0" fontId="14" fillId="6" borderId="0" xfId="0" applyFont="1" applyFill="1" applyBorder="1"/>
    <xf numFmtId="0" fontId="15" fillId="6" borderId="0" xfId="0" applyFont="1" applyFill="1"/>
    <xf numFmtId="0" fontId="16" fillId="6" borderId="0" xfId="0" applyFont="1" applyFill="1" applyAlignment="1">
      <alignment horizontal="righ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UU183"/>
  <sheetViews>
    <sheetView tabSelected="1" workbookViewId="0">
      <selection activeCell="O9" sqref="O9"/>
    </sheetView>
  </sheetViews>
  <sheetFormatPr defaultColWidth="9" defaultRowHeight="15"/>
  <cols>
    <col min="1" max="1" width="5.71428571428571" customWidth="1"/>
    <col min="2" max="2" width="20" customWidth="1"/>
    <col min="3" max="11" width="11.7142857142857" customWidth="1"/>
    <col min="12" max="12" width="6.14285714285714" style="4" customWidth="1"/>
    <col min="13" max="13" width="10.7142857142857" style="4" customWidth="1"/>
    <col min="14" max="14" width="9.85714285714286" style="4" customWidth="1"/>
    <col min="15" max="22" width="10.7142857142857" style="4" customWidth="1"/>
    <col min="23" max="23" width="12.7142857142857" style="4" customWidth="1"/>
    <col min="24" max="998" width="9.14285714285714" style="4"/>
  </cols>
  <sheetData>
    <row r="1" ht="17" customHeight="1" spans="1:2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16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7"/>
      <c r="P2" s="7"/>
      <c r="Q2" s="8"/>
      <c r="R2" s="8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ht="18" customHeight="1" spans="1:29">
      <c r="A3" s="9" t="s">
        <v>2</v>
      </c>
      <c r="B3" s="9"/>
      <c r="C3" s="9"/>
      <c r="D3" s="9"/>
      <c r="E3" s="10"/>
      <c r="F3" s="10"/>
      <c r="G3" s="11"/>
      <c r="H3" s="11"/>
      <c r="I3" s="11"/>
      <c r="J3" s="11"/>
      <c r="K3" s="11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1" spans="1:29">
      <c r="A4" s="12" t="s">
        <v>3</v>
      </c>
      <c r="B4" s="13" t="s">
        <v>4</v>
      </c>
      <c r="C4" s="12" t="s">
        <v>5</v>
      </c>
      <c r="D4" s="12"/>
      <c r="E4" s="12" t="s">
        <v>6</v>
      </c>
      <c r="F4" s="12"/>
      <c r="G4" s="12" t="s">
        <v>7</v>
      </c>
      <c r="H4" s="12"/>
      <c r="I4" s="12" t="s">
        <v>8</v>
      </c>
      <c r="J4" s="12"/>
      <c r="K4" s="12" t="s">
        <v>9</v>
      </c>
      <c r="L4" s="6"/>
      <c r="M4" s="6"/>
      <c r="N4" s="6"/>
      <c r="O4" s="14"/>
      <c r="P4" s="14"/>
      <c r="Q4" s="15"/>
      <c r="R4" s="15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</row>
    <row r="5" customHeight="1" spans="1:29">
      <c r="A5" s="12"/>
      <c r="B5" s="12" t="s">
        <v>10</v>
      </c>
      <c r="C5" s="12"/>
      <c r="D5" s="12"/>
      <c r="E5" s="12"/>
      <c r="F5" s="12"/>
      <c r="G5" s="12"/>
      <c r="H5" s="12"/>
      <c r="I5" s="12"/>
      <c r="J5" s="12"/>
      <c r="K5" s="1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customHeight="1" spans="1:29">
      <c r="A6" s="12"/>
      <c r="B6" s="12"/>
      <c r="C6" s="12" t="s">
        <v>11</v>
      </c>
      <c r="D6" s="12" t="s">
        <v>12</v>
      </c>
      <c r="E6" s="12" t="s">
        <v>11</v>
      </c>
      <c r="F6" s="12" t="s">
        <v>12</v>
      </c>
      <c r="G6" s="12" t="s">
        <v>11</v>
      </c>
      <c r="H6" s="12" t="s">
        <v>12</v>
      </c>
      <c r="I6" s="12" t="s">
        <v>11</v>
      </c>
      <c r="J6" s="12" t="s">
        <v>12</v>
      </c>
      <c r="K6" s="1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12.95" customHeight="1" spans="1:29">
      <c r="A7" s="18">
        <v>1</v>
      </c>
      <c r="B7" s="19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1">
        <v>11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24.95" customHeight="1" spans="1:29">
      <c r="A8" s="22">
        <v>1</v>
      </c>
      <c r="B8" s="23" t="s">
        <v>13</v>
      </c>
      <c r="C8" s="24">
        <v>10114</v>
      </c>
      <c r="D8" s="24">
        <v>8928</v>
      </c>
      <c r="E8" s="24">
        <v>8200</v>
      </c>
      <c r="F8" s="24">
        <v>8328</v>
      </c>
      <c r="G8" s="24">
        <v>283</v>
      </c>
      <c r="H8" s="24">
        <v>535</v>
      </c>
      <c r="I8" s="24">
        <v>239</v>
      </c>
      <c r="J8" s="24">
        <v>1171</v>
      </c>
      <c r="K8" s="25">
        <f t="shared" ref="K8:K19" si="0">SUM(C8:J8)</f>
        <v>37798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24.95" customHeight="1" spans="1:29">
      <c r="A9" s="22">
        <v>2</v>
      </c>
      <c r="B9" s="23" t="s">
        <v>14</v>
      </c>
      <c r="C9" s="24">
        <v>8358</v>
      </c>
      <c r="D9" s="24">
        <v>7004</v>
      </c>
      <c r="E9" s="24">
        <v>6134</v>
      </c>
      <c r="F9" s="24">
        <v>6207</v>
      </c>
      <c r="G9" s="24">
        <v>172</v>
      </c>
      <c r="H9" s="24">
        <v>412</v>
      </c>
      <c r="I9" s="24">
        <v>186</v>
      </c>
      <c r="J9" s="24">
        <v>928</v>
      </c>
      <c r="K9" s="25">
        <f t="shared" si="0"/>
        <v>29401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24.95" customHeight="1" spans="1:29">
      <c r="A10" s="22">
        <v>3</v>
      </c>
      <c r="B10" s="23" t="s">
        <v>15</v>
      </c>
      <c r="C10" s="24">
        <v>11722</v>
      </c>
      <c r="D10" s="24">
        <v>10462</v>
      </c>
      <c r="E10" s="24">
        <v>9394</v>
      </c>
      <c r="F10" s="24">
        <v>9480</v>
      </c>
      <c r="G10" s="24">
        <v>304</v>
      </c>
      <c r="H10" s="24">
        <v>582</v>
      </c>
      <c r="I10" s="24">
        <v>145</v>
      </c>
      <c r="J10" s="24">
        <v>884</v>
      </c>
      <c r="K10" s="25">
        <f t="shared" si="0"/>
        <v>42973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24.95" customHeight="1" spans="1:29">
      <c r="A11" s="22">
        <v>4</v>
      </c>
      <c r="B11" s="23" t="s">
        <v>16</v>
      </c>
      <c r="C11" s="24">
        <v>13206</v>
      </c>
      <c r="D11" s="24">
        <v>11570</v>
      </c>
      <c r="E11" s="24">
        <v>10259</v>
      </c>
      <c r="F11" s="24">
        <v>10276</v>
      </c>
      <c r="G11" s="24">
        <v>313</v>
      </c>
      <c r="H11" s="24">
        <v>633</v>
      </c>
      <c r="I11" s="24">
        <v>159</v>
      </c>
      <c r="J11" s="24">
        <v>1019</v>
      </c>
      <c r="K11" s="25">
        <f t="shared" si="0"/>
        <v>47435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24.95" customHeight="1" spans="1:29">
      <c r="A12" s="22">
        <v>5</v>
      </c>
      <c r="B12" s="23" t="s">
        <v>17</v>
      </c>
      <c r="C12" s="24">
        <v>11527</v>
      </c>
      <c r="D12" s="24">
        <v>9974</v>
      </c>
      <c r="E12" s="24">
        <v>8637</v>
      </c>
      <c r="F12" s="24">
        <v>8829</v>
      </c>
      <c r="G12" s="24">
        <v>362</v>
      </c>
      <c r="H12" s="24">
        <v>637</v>
      </c>
      <c r="I12" s="24">
        <v>276</v>
      </c>
      <c r="J12" s="24">
        <v>1463</v>
      </c>
      <c r="K12" s="25">
        <f t="shared" si="0"/>
        <v>41705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24.95" customHeight="1" spans="1:29">
      <c r="A13" s="22">
        <v>6</v>
      </c>
      <c r="B13" s="23" t="s">
        <v>18</v>
      </c>
      <c r="C13" s="24">
        <v>5276</v>
      </c>
      <c r="D13" s="24">
        <v>4394</v>
      </c>
      <c r="E13" s="24">
        <v>4084</v>
      </c>
      <c r="F13" s="24">
        <v>4086</v>
      </c>
      <c r="G13" s="24">
        <v>132</v>
      </c>
      <c r="H13" s="24">
        <v>257</v>
      </c>
      <c r="I13" s="24">
        <v>149</v>
      </c>
      <c r="J13" s="24">
        <v>559</v>
      </c>
      <c r="K13" s="25">
        <f t="shared" si="0"/>
        <v>18937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24.95" customHeight="1" spans="1:29">
      <c r="A14" s="22">
        <v>7</v>
      </c>
      <c r="B14" s="23" t="s">
        <v>19</v>
      </c>
      <c r="C14" s="24">
        <v>9853</v>
      </c>
      <c r="D14" s="24">
        <v>8534</v>
      </c>
      <c r="E14" s="24">
        <v>7443</v>
      </c>
      <c r="F14" s="24">
        <v>7547</v>
      </c>
      <c r="G14" s="24">
        <v>277</v>
      </c>
      <c r="H14" s="24">
        <v>593</v>
      </c>
      <c r="I14" s="24">
        <v>150</v>
      </c>
      <c r="J14" s="24">
        <v>921</v>
      </c>
      <c r="K14" s="25">
        <f t="shared" si="0"/>
        <v>35318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24.95" customHeight="1" spans="1:29">
      <c r="A15" s="22">
        <v>8</v>
      </c>
      <c r="B15" s="23" t="s">
        <v>20</v>
      </c>
      <c r="C15" s="24">
        <v>10078</v>
      </c>
      <c r="D15" s="24">
        <v>8973</v>
      </c>
      <c r="E15" s="24">
        <v>7858</v>
      </c>
      <c r="F15" s="24">
        <v>7927</v>
      </c>
      <c r="G15" s="24">
        <v>301</v>
      </c>
      <c r="H15" s="24">
        <v>583</v>
      </c>
      <c r="I15" s="24">
        <v>195</v>
      </c>
      <c r="J15" s="24">
        <v>1165</v>
      </c>
      <c r="K15" s="25">
        <f t="shared" si="0"/>
        <v>37080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24.95" customHeight="1" spans="1:29">
      <c r="A16" s="22">
        <v>9</v>
      </c>
      <c r="B16" s="23" t="s">
        <v>21</v>
      </c>
      <c r="C16" s="24">
        <v>12929</v>
      </c>
      <c r="D16" s="24">
        <v>10927</v>
      </c>
      <c r="E16" s="24">
        <v>10099</v>
      </c>
      <c r="F16" s="24">
        <v>10214</v>
      </c>
      <c r="G16" s="24">
        <v>340</v>
      </c>
      <c r="H16" s="24">
        <v>760</v>
      </c>
      <c r="I16" s="24">
        <v>180</v>
      </c>
      <c r="J16" s="24">
        <v>1170</v>
      </c>
      <c r="K16" s="25">
        <f t="shared" si="0"/>
        <v>46619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24.95" customHeight="1" spans="1:567">
      <c r="A17" s="22">
        <v>10</v>
      </c>
      <c r="B17" s="26" t="s">
        <v>22</v>
      </c>
      <c r="C17" s="25">
        <v>7216</v>
      </c>
      <c r="D17" s="25">
        <v>6273</v>
      </c>
      <c r="E17" s="25">
        <v>5454</v>
      </c>
      <c r="F17" s="25">
        <v>5537</v>
      </c>
      <c r="G17" s="25">
        <v>148</v>
      </c>
      <c r="H17" s="25">
        <v>305</v>
      </c>
      <c r="I17" s="25">
        <v>112</v>
      </c>
      <c r="J17" s="25">
        <v>572</v>
      </c>
      <c r="K17" s="25">
        <f t="shared" si="0"/>
        <v>25617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ht="24.95" customHeight="1" spans="1:567">
      <c r="A18" s="22">
        <v>11</v>
      </c>
      <c r="B18" s="26" t="s">
        <v>23</v>
      </c>
      <c r="C18" s="25">
        <v>3557</v>
      </c>
      <c r="D18" s="25">
        <v>2981</v>
      </c>
      <c r="E18" s="25">
        <v>2821</v>
      </c>
      <c r="F18" s="25">
        <v>2790</v>
      </c>
      <c r="G18" s="25">
        <v>86</v>
      </c>
      <c r="H18" s="25">
        <v>145</v>
      </c>
      <c r="I18" s="25">
        <v>125</v>
      </c>
      <c r="J18" s="25">
        <v>441</v>
      </c>
      <c r="K18" s="25">
        <f t="shared" si="0"/>
        <v>12946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21" customHeight="1" spans="1:567">
      <c r="A19" s="27" t="s">
        <v>9</v>
      </c>
      <c r="B19" s="27"/>
      <c r="C19" s="28">
        <f t="shared" ref="C19:J19" si="1">SUM(C8:C18)</f>
        <v>103836</v>
      </c>
      <c r="D19" s="28">
        <f t="shared" si="1"/>
        <v>90020</v>
      </c>
      <c r="E19" s="28">
        <f t="shared" si="1"/>
        <v>80383</v>
      </c>
      <c r="F19" s="28">
        <f t="shared" si="1"/>
        <v>81221</v>
      </c>
      <c r="G19" s="28">
        <f t="shared" si="1"/>
        <v>2718</v>
      </c>
      <c r="H19" s="28">
        <f t="shared" si="1"/>
        <v>5442</v>
      </c>
      <c r="I19" s="28">
        <f t="shared" si="1"/>
        <v>1916</v>
      </c>
      <c r="J19" s="28">
        <f t="shared" si="1"/>
        <v>10293</v>
      </c>
      <c r="K19" s="28">
        <f t="shared" si="0"/>
        <v>375829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ht="17" customHeight="1" spans="1:567">
      <c r="A20" s="29"/>
      <c r="B20" s="29"/>
      <c r="C20" s="29"/>
      <c r="D20" s="29"/>
      <c r="E20" s="30"/>
      <c r="F20" s="30"/>
      <c r="G20" s="30"/>
      <c r="H20" s="30"/>
      <c r="I20" s="31"/>
      <c r="J20" s="31"/>
      <c r="K20" s="31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="1" customFormat="1" customHeight="1" spans="1:567">
      <c r="A21" s="5" t="s">
        <v>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</row>
    <row r="22" s="1" customFormat="1" ht="14" customHeight="1" spans="1:567">
      <c r="A22" s="5" t="s">
        <v>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</row>
    <row r="23" ht="17" customHeight="1" spans="1:567">
      <c r="A23" s="32" t="s">
        <v>24</v>
      </c>
      <c r="B23" s="32"/>
      <c r="C23" s="32"/>
      <c r="D23" s="32"/>
      <c r="E23" s="33"/>
      <c r="F23" s="33"/>
      <c r="G23" s="34"/>
      <c r="H23" s="34"/>
      <c r="I23" s="34"/>
      <c r="J23" s="34"/>
      <c r="K23" s="34"/>
      <c r="L23" s="6"/>
    </row>
    <row r="24" s="1" customFormat="1" customHeight="1" spans="1:567">
      <c r="A24" s="12" t="s">
        <v>3</v>
      </c>
      <c r="B24" s="13" t="s">
        <v>4</v>
      </c>
      <c r="C24" s="12" t="s">
        <v>5</v>
      </c>
      <c r="D24" s="12"/>
      <c r="E24" s="12" t="s">
        <v>6</v>
      </c>
      <c r="F24" s="12"/>
      <c r="G24" s="12" t="s">
        <v>7</v>
      </c>
      <c r="H24" s="12"/>
      <c r="I24" s="12" t="s">
        <v>8</v>
      </c>
      <c r="J24" s="12"/>
      <c r="K24" s="12" t="s">
        <v>9</v>
      </c>
      <c r="L24" s="6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</row>
    <row r="25" s="1" customFormat="1" customHeight="1" spans="1:567">
      <c r="A25" s="12"/>
      <c r="B25" s="12" t="s">
        <v>25</v>
      </c>
      <c r="C25" s="12"/>
      <c r="D25" s="12"/>
      <c r="E25" s="12"/>
      <c r="F25" s="12"/>
      <c r="G25" s="12"/>
      <c r="H25" s="12"/>
      <c r="I25" s="12"/>
      <c r="J25" s="12"/>
      <c r="K25" s="12"/>
      <c r="L25" s="6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</row>
    <row r="26" s="1" customFormat="1" customHeight="1" spans="1:567">
      <c r="A26" s="12"/>
      <c r="B26" s="12"/>
      <c r="C26" s="12" t="s">
        <v>11</v>
      </c>
      <c r="D26" s="12" t="s">
        <v>12</v>
      </c>
      <c r="E26" s="12" t="s">
        <v>11</v>
      </c>
      <c r="F26" s="12" t="s">
        <v>12</v>
      </c>
      <c r="G26" s="12" t="s">
        <v>11</v>
      </c>
      <c r="H26" s="12" t="s">
        <v>12</v>
      </c>
      <c r="I26" s="12" t="s">
        <v>11</v>
      </c>
      <c r="J26" s="12" t="s">
        <v>12</v>
      </c>
      <c r="K26" s="12"/>
      <c r="L26" s="6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</row>
    <row r="27" s="2" customFormat="1" ht="12.95" customHeight="1" spans="1:567">
      <c r="A27" s="18">
        <v>1</v>
      </c>
      <c r="B27" s="19">
        <v>2</v>
      </c>
      <c r="C27" s="20">
        <v>3</v>
      </c>
      <c r="D27" s="20">
        <v>4</v>
      </c>
      <c r="E27" s="20">
        <v>5</v>
      </c>
      <c r="F27" s="20">
        <v>6</v>
      </c>
      <c r="G27" s="20">
        <v>7</v>
      </c>
      <c r="H27" s="20">
        <v>8</v>
      </c>
      <c r="I27" s="20">
        <v>9</v>
      </c>
      <c r="J27" s="20">
        <v>10</v>
      </c>
      <c r="K27" s="21">
        <v>11</v>
      </c>
      <c r="L27" s="6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</row>
    <row r="28" s="3" customFormat="1" ht="24.95" customHeight="1" spans="1:567">
      <c r="A28" s="22">
        <v>1</v>
      </c>
      <c r="B28" s="23" t="s">
        <v>13</v>
      </c>
      <c r="C28" s="35">
        <v>3175</v>
      </c>
      <c r="D28" s="35">
        <v>2818</v>
      </c>
      <c r="E28" s="35">
        <v>2601</v>
      </c>
      <c r="F28" s="35">
        <v>2634</v>
      </c>
      <c r="G28" s="35">
        <v>96</v>
      </c>
      <c r="H28" s="35">
        <v>178</v>
      </c>
      <c r="I28" s="35">
        <v>77</v>
      </c>
      <c r="J28" s="35">
        <v>400</v>
      </c>
      <c r="K28" s="25">
        <f t="shared" ref="K28:K34" si="2">SUM(C28:J28)</f>
        <v>11979</v>
      </c>
      <c r="L28" s="6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</row>
    <row r="29" s="3" customFormat="1" ht="24.95" customHeight="1" spans="1:567">
      <c r="A29" s="22">
        <v>2</v>
      </c>
      <c r="B29" s="23" t="s">
        <v>26</v>
      </c>
      <c r="C29" s="35">
        <v>2829</v>
      </c>
      <c r="D29" s="35">
        <v>2494</v>
      </c>
      <c r="E29" s="35">
        <v>2175</v>
      </c>
      <c r="F29" s="35">
        <v>2237</v>
      </c>
      <c r="G29" s="35">
        <v>94</v>
      </c>
      <c r="H29" s="35">
        <v>166</v>
      </c>
      <c r="I29" s="35">
        <v>59</v>
      </c>
      <c r="J29" s="35">
        <v>324</v>
      </c>
      <c r="K29" s="25">
        <f t="shared" si="2"/>
        <v>10378</v>
      </c>
      <c r="L29" s="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</row>
    <row r="30" s="3" customFormat="1" ht="24.95" customHeight="1" spans="1:567">
      <c r="A30" s="22">
        <v>3</v>
      </c>
      <c r="B30" s="23" t="s">
        <v>27</v>
      </c>
      <c r="C30" s="35">
        <v>688</v>
      </c>
      <c r="D30" s="35">
        <v>586</v>
      </c>
      <c r="E30" s="35">
        <v>615</v>
      </c>
      <c r="F30" s="35">
        <v>625</v>
      </c>
      <c r="G30" s="35">
        <v>15</v>
      </c>
      <c r="H30" s="35">
        <v>23</v>
      </c>
      <c r="I30" s="35">
        <v>18</v>
      </c>
      <c r="J30" s="35">
        <v>75</v>
      </c>
      <c r="K30" s="25">
        <f t="shared" si="2"/>
        <v>2645</v>
      </c>
      <c r="L30" s="6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</row>
    <row r="31" s="3" customFormat="1" ht="24.95" customHeight="1" spans="1:567">
      <c r="A31" s="22">
        <v>4</v>
      </c>
      <c r="B31" s="23" t="s">
        <v>28</v>
      </c>
      <c r="C31" s="35">
        <v>1022</v>
      </c>
      <c r="D31" s="35">
        <v>949</v>
      </c>
      <c r="E31" s="35">
        <v>878</v>
      </c>
      <c r="F31" s="35">
        <v>883</v>
      </c>
      <c r="G31" s="35">
        <v>24</v>
      </c>
      <c r="H31" s="35">
        <v>41</v>
      </c>
      <c r="I31" s="35">
        <v>25</v>
      </c>
      <c r="J31" s="35">
        <v>107</v>
      </c>
      <c r="K31" s="25">
        <f t="shared" si="2"/>
        <v>3929</v>
      </c>
      <c r="L31" s="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</row>
    <row r="32" s="3" customFormat="1" ht="24.95" customHeight="1" spans="1:567">
      <c r="A32" s="22">
        <v>5</v>
      </c>
      <c r="B32" s="23" t="s">
        <v>29</v>
      </c>
      <c r="C32" s="35">
        <v>1007</v>
      </c>
      <c r="D32" s="35">
        <v>877</v>
      </c>
      <c r="E32" s="35">
        <v>794</v>
      </c>
      <c r="F32" s="35">
        <v>820</v>
      </c>
      <c r="G32" s="35">
        <v>19</v>
      </c>
      <c r="H32" s="35">
        <v>55</v>
      </c>
      <c r="I32" s="35">
        <v>27</v>
      </c>
      <c r="J32" s="35">
        <v>110</v>
      </c>
      <c r="K32" s="25">
        <f t="shared" si="2"/>
        <v>3709</v>
      </c>
      <c r="L32" s="6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</row>
    <row r="33" s="3" customFormat="1" ht="24.95" customHeight="1" spans="1:567">
      <c r="A33" s="22">
        <v>6</v>
      </c>
      <c r="B33" s="23" t="s">
        <v>30</v>
      </c>
      <c r="C33" s="35">
        <v>1393</v>
      </c>
      <c r="D33" s="35">
        <v>1204</v>
      </c>
      <c r="E33" s="35">
        <v>1137</v>
      </c>
      <c r="F33" s="35">
        <v>1129</v>
      </c>
      <c r="G33" s="35">
        <v>35</v>
      </c>
      <c r="H33" s="35">
        <v>72</v>
      </c>
      <c r="I33" s="35">
        <v>33</v>
      </c>
      <c r="J33" s="35">
        <v>155</v>
      </c>
      <c r="K33" s="25">
        <f t="shared" si="2"/>
        <v>5158</v>
      </c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36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</row>
    <row r="34" s="1" customFormat="1" ht="20" customHeight="1" spans="1:567">
      <c r="A34" s="27" t="s">
        <v>9</v>
      </c>
      <c r="B34" s="27"/>
      <c r="C34" s="28">
        <f t="shared" ref="C34:J34" si="3">SUM(C28:C33)</f>
        <v>10114</v>
      </c>
      <c r="D34" s="28">
        <f t="shared" si="3"/>
        <v>8928</v>
      </c>
      <c r="E34" s="28">
        <f t="shared" si="3"/>
        <v>8200</v>
      </c>
      <c r="F34" s="28">
        <f t="shared" si="3"/>
        <v>8328</v>
      </c>
      <c r="G34" s="28">
        <f t="shared" si="3"/>
        <v>283</v>
      </c>
      <c r="H34" s="28">
        <f t="shared" si="3"/>
        <v>535</v>
      </c>
      <c r="I34" s="28">
        <f t="shared" si="3"/>
        <v>239</v>
      </c>
      <c r="J34" s="28">
        <f t="shared" si="3"/>
        <v>1171</v>
      </c>
      <c r="K34" s="28">
        <f t="shared" si="2"/>
        <v>37798</v>
      </c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36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</row>
    <row r="35" ht="18" customHeight="1" spans="1:567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7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="1" customFormat="1" ht="16" customHeight="1" spans="1:567">
      <c r="A36" s="5" t="s">
        <v>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</row>
    <row r="37" s="1" customFormat="1" ht="16" customHeight="1" spans="1:567">
      <c r="A37" s="5" t="s">
        <v>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</row>
    <row r="38" ht="17" customHeight="1" spans="1:567">
      <c r="A38" s="32" t="s">
        <v>31</v>
      </c>
      <c r="B38" s="32"/>
      <c r="C38" s="32"/>
      <c r="D38" s="32"/>
      <c r="E38" s="33"/>
      <c r="F38" s="33"/>
      <c r="G38" s="34"/>
      <c r="H38" s="34"/>
      <c r="I38" s="34"/>
      <c r="J38" s="34"/>
      <c r="K38" s="34"/>
      <c r="L38" s="6"/>
    </row>
    <row r="39" s="1" customFormat="1" customHeight="1" spans="1:567">
      <c r="A39" s="12" t="s">
        <v>3</v>
      </c>
      <c r="B39" s="13" t="s">
        <v>4</v>
      </c>
      <c r="C39" s="12" t="s">
        <v>5</v>
      </c>
      <c r="D39" s="12"/>
      <c r="E39" s="12" t="s">
        <v>6</v>
      </c>
      <c r="F39" s="12"/>
      <c r="G39" s="12" t="s">
        <v>7</v>
      </c>
      <c r="H39" s="12"/>
      <c r="I39" s="12" t="s">
        <v>8</v>
      </c>
      <c r="J39" s="12"/>
      <c r="K39" s="12" t="s">
        <v>9</v>
      </c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</row>
    <row r="40" s="1" customFormat="1" customHeight="1" spans="1:567">
      <c r="A40" s="12"/>
      <c r="B40" s="12" t="s">
        <v>25</v>
      </c>
      <c r="C40" s="12"/>
      <c r="D40" s="12"/>
      <c r="E40" s="12"/>
      <c r="F40" s="12"/>
      <c r="G40" s="12"/>
      <c r="H40" s="12"/>
      <c r="I40" s="12"/>
      <c r="J40" s="12"/>
      <c r="K40" s="12"/>
      <c r="L40" s="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</row>
    <row r="41" s="1" customFormat="1" customHeight="1" spans="1:567">
      <c r="A41" s="12"/>
      <c r="B41" s="12"/>
      <c r="C41" s="12" t="s">
        <v>11</v>
      </c>
      <c r="D41" s="12" t="s">
        <v>12</v>
      </c>
      <c r="E41" s="12" t="s">
        <v>11</v>
      </c>
      <c r="F41" s="12" t="s">
        <v>12</v>
      </c>
      <c r="G41" s="12" t="s">
        <v>11</v>
      </c>
      <c r="H41" s="12" t="s">
        <v>12</v>
      </c>
      <c r="I41" s="12" t="s">
        <v>11</v>
      </c>
      <c r="J41" s="12" t="s">
        <v>12</v>
      </c>
      <c r="K41" s="12"/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</row>
    <row r="42" s="2" customFormat="1" ht="12.95" customHeight="1" spans="1:567">
      <c r="A42" s="18">
        <v>1</v>
      </c>
      <c r="B42" s="19">
        <v>2</v>
      </c>
      <c r="C42" s="20">
        <v>3</v>
      </c>
      <c r="D42" s="20">
        <v>4</v>
      </c>
      <c r="E42" s="20">
        <v>5</v>
      </c>
      <c r="F42" s="20">
        <v>6</v>
      </c>
      <c r="G42" s="20">
        <v>7</v>
      </c>
      <c r="H42" s="20">
        <v>8</v>
      </c>
      <c r="I42" s="20">
        <v>9</v>
      </c>
      <c r="J42" s="20">
        <v>10</v>
      </c>
      <c r="K42" s="21">
        <v>11</v>
      </c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</row>
    <row r="43" s="3" customFormat="1" ht="24.95" customHeight="1" spans="1:567">
      <c r="A43" s="22">
        <v>1</v>
      </c>
      <c r="B43" s="23" t="s">
        <v>32</v>
      </c>
      <c r="C43" s="35">
        <v>598</v>
      </c>
      <c r="D43" s="35">
        <v>534</v>
      </c>
      <c r="E43" s="35">
        <v>464</v>
      </c>
      <c r="F43" s="35">
        <v>477</v>
      </c>
      <c r="G43" s="35">
        <v>17</v>
      </c>
      <c r="H43" s="35">
        <v>34</v>
      </c>
      <c r="I43" s="35">
        <v>20</v>
      </c>
      <c r="J43" s="35">
        <v>93</v>
      </c>
      <c r="K43" s="25">
        <f t="shared" ref="K43:K52" si="4">SUM(C43:J43)</f>
        <v>2237</v>
      </c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38"/>
      <c r="Y43" s="39"/>
      <c r="Z43" s="40"/>
      <c r="AA43" s="40"/>
      <c r="AB43" s="40"/>
      <c r="AC43" s="40"/>
      <c r="AD43" s="41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</row>
    <row r="44" s="3" customFormat="1" ht="24.95" customHeight="1" spans="1:567">
      <c r="A44" s="22">
        <v>2</v>
      </c>
      <c r="B44" s="23" t="s">
        <v>33</v>
      </c>
      <c r="C44" s="35">
        <v>1644</v>
      </c>
      <c r="D44" s="35">
        <v>1361</v>
      </c>
      <c r="E44" s="35">
        <v>1207</v>
      </c>
      <c r="F44" s="35">
        <v>1234</v>
      </c>
      <c r="G44" s="35">
        <v>18</v>
      </c>
      <c r="H44" s="35">
        <v>77</v>
      </c>
      <c r="I44" s="35">
        <v>39</v>
      </c>
      <c r="J44" s="35">
        <v>146</v>
      </c>
      <c r="K44" s="25">
        <f t="shared" si="4"/>
        <v>5726</v>
      </c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8"/>
      <c r="Y44" s="39"/>
      <c r="Z44" s="40"/>
      <c r="AA44" s="40"/>
      <c r="AB44" s="40"/>
      <c r="AC44" s="40"/>
      <c r="AD44" s="41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</row>
    <row r="45" s="3" customFormat="1" ht="24.95" customHeight="1" spans="1:567">
      <c r="A45" s="22">
        <v>3</v>
      </c>
      <c r="B45" s="23" t="s">
        <v>34</v>
      </c>
      <c r="C45" s="35">
        <v>660</v>
      </c>
      <c r="D45" s="35">
        <v>522</v>
      </c>
      <c r="E45" s="35">
        <v>468</v>
      </c>
      <c r="F45" s="35">
        <v>472</v>
      </c>
      <c r="G45" s="35">
        <v>23</v>
      </c>
      <c r="H45" s="35">
        <v>53</v>
      </c>
      <c r="I45" s="35">
        <v>16</v>
      </c>
      <c r="J45" s="35">
        <v>100</v>
      </c>
      <c r="K45" s="25">
        <f t="shared" si="4"/>
        <v>2314</v>
      </c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8"/>
      <c r="Y45" s="39"/>
      <c r="Z45" s="40"/>
      <c r="AA45" s="40"/>
      <c r="AB45" s="40"/>
      <c r="AC45" s="40"/>
      <c r="AD45" s="41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</row>
    <row r="46" s="3" customFormat="1" ht="24.95" customHeight="1" spans="1:567">
      <c r="A46" s="22">
        <v>4</v>
      </c>
      <c r="B46" s="23" t="s">
        <v>35</v>
      </c>
      <c r="C46" s="35">
        <v>855</v>
      </c>
      <c r="D46" s="35">
        <v>660</v>
      </c>
      <c r="E46" s="35">
        <v>578</v>
      </c>
      <c r="F46" s="35">
        <v>588</v>
      </c>
      <c r="G46" s="35">
        <v>18</v>
      </c>
      <c r="H46" s="35">
        <v>30</v>
      </c>
      <c r="I46" s="35">
        <v>12</v>
      </c>
      <c r="J46" s="35">
        <v>65</v>
      </c>
      <c r="K46" s="25">
        <f t="shared" si="4"/>
        <v>2806</v>
      </c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8"/>
      <c r="Y46" s="39"/>
      <c r="Z46" s="40"/>
      <c r="AA46" s="40"/>
      <c r="AB46" s="40"/>
      <c r="AC46" s="40"/>
      <c r="AD46" s="41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</row>
    <row r="47" s="3" customFormat="1" ht="24.95" customHeight="1" spans="1:567">
      <c r="A47" s="22">
        <v>5</v>
      </c>
      <c r="B47" s="23" t="s">
        <v>36</v>
      </c>
      <c r="C47" s="35">
        <v>1209</v>
      </c>
      <c r="D47" s="35">
        <v>1063</v>
      </c>
      <c r="E47" s="35">
        <v>888</v>
      </c>
      <c r="F47" s="35">
        <v>904</v>
      </c>
      <c r="G47" s="35">
        <v>21</v>
      </c>
      <c r="H47" s="35">
        <v>65</v>
      </c>
      <c r="I47" s="35">
        <v>34</v>
      </c>
      <c r="J47" s="35">
        <v>145</v>
      </c>
      <c r="K47" s="25">
        <f t="shared" si="4"/>
        <v>4329</v>
      </c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38"/>
      <c r="Y47" s="38"/>
      <c r="Z47" s="42"/>
      <c r="AA47" s="42"/>
      <c r="AB47" s="42"/>
      <c r="AC47" s="42"/>
      <c r="AD47" s="43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</row>
    <row r="48" s="3" customFormat="1" ht="24.95" customHeight="1" spans="1:567">
      <c r="A48" s="22">
        <v>6</v>
      </c>
      <c r="B48" s="23" t="s">
        <v>37</v>
      </c>
      <c r="C48" s="35">
        <v>1190</v>
      </c>
      <c r="D48" s="35">
        <v>975</v>
      </c>
      <c r="E48" s="35">
        <v>923</v>
      </c>
      <c r="F48" s="35">
        <v>909</v>
      </c>
      <c r="G48" s="35">
        <v>29</v>
      </c>
      <c r="H48" s="35">
        <v>55</v>
      </c>
      <c r="I48" s="35">
        <v>17</v>
      </c>
      <c r="J48" s="35">
        <v>129</v>
      </c>
      <c r="K48" s="25">
        <f t="shared" si="4"/>
        <v>4227</v>
      </c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</row>
    <row r="49" s="3" customFormat="1" ht="24.95" customHeight="1" spans="1:567">
      <c r="A49" s="22">
        <v>7</v>
      </c>
      <c r="B49" s="23" t="s">
        <v>38</v>
      </c>
      <c r="C49" s="35">
        <v>420</v>
      </c>
      <c r="D49" s="35">
        <v>375</v>
      </c>
      <c r="E49" s="35">
        <v>332</v>
      </c>
      <c r="F49" s="35">
        <v>330</v>
      </c>
      <c r="G49" s="35">
        <v>3</v>
      </c>
      <c r="H49" s="35">
        <v>15</v>
      </c>
      <c r="I49" s="35">
        <v>12</v>
      </c>
      <c r="J49" s="35">
        <v>68</v>
      </c>
      <c r="K49" s="25">
        <f t="shared" si="4"/>
        <v>1555</v>
      </c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</row>
    <row r="50" s="3" customFormat="1" ht="24.95" customHeight="1" spans="1:567">
      <c r="A50" s="22">
        <v>8</v>
      </c>
      <c r="B50" s="23" t="s">
        <v>39</v>
      </c>
      <c r="C50" s="35">
        <v>624</v>
      </c>
      <c r="D50" s="35">
        <v>535</v>
      </c>
      <c r="E50" s="35">
        <v>450</v>
      </c>
      <c r="F50" s="35">
        <v>466</v>
      </c>
      <c r="G50" s="35">
        <v>13</v>
      </c>
      <c r="H50" s="35">
        <v>27</v>
      </c>
      <c r="I50" s="35">
        <v>15</v>
      </c>
      <c r="J50" s="35">
        <v>57</v>
      </c>
      <c r="K50" s="25">
        <f t="shared" si="4"/>
        <v>2187</v>
      </c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</row>
    <row r="51" s="3" customFormat="1" ht="24.95" customHeight="1" spans="1:567">
      <c r="A51" s="22">
        <v>9</v>
      </c>
      <c r="B51" s="23" t="s">
        <v>40</v>
      </c>
      <c r="C51" s="35">
        <v>1158</v>
      </c>
      <c r="D51" s="35">
        <v>979</v>
      </c>
      <c r="E51" s="35">
        <v>824</v>
      </c>
      <c r="F51" s="35">
        <v>827</v>
      </c>
      <c r="G51" s="35">
        <v>30</v>
      </c>
      <c r="H51" s="35">
        <v>56</v>
      </c>
      <c r="I51" s="35">
        <v>21</v>
      </c>
      <c r="J51" s="35">
        <v>125</v>
      </c>
      <c r="K51" s="25">
        <f t="shared" si="4"/>
        <v>4020</v>
      </c>
      <c r="L51" s="6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</row>
    <row r="52" s="1" customFormat="1" ht="20" customHeight="1" spans="1:567">
      <c r="A52" s="27" t="s">
        <v>9</v>
      </c>
      <c r="B52" s="27"/>
      <c r="C52" s="28">
        <f t="shared" ref="C52:J52" si="5">SUM(C43:C51)</f>
        <v>8358</v>
      </c>
      <c r="D52" s="28">
        <f t="shared" si="5"/>
        <v>7004</v>
      </c>
      <c r="E52" s="28">
        <f t="shared" si="5"/>
        <v>6134</v>
      </c>
      <c r="F52" s="28">
        <f t="shared" si="5"/>
        <v>6207</v>
      </c>
      <c r="G52" s="28">
        <f t="shared" si="5"/>
        <v>172</v>
      </c>
      <c r="H52" s="28">
        <f t="shared" si="5"/>
        <v>412</v>
      </c>
      <c r="I52" s="28">
        <f t="shared" si="5"/>
        <v>186</v>
      </c>
      <c r="J52" s="28">
        <f t="shared" si="5"/>
        <v>928</v>
      </c>
      <c r="K52" s="28">
        <f t="shared" si="4"/>
        <v>29401</v>
      </c>
      <c r="L52" s="6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36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</row>
    <row r="53" ht="18" customHeight="1" spans="1:567">
      <c r="A53" s="44"/>
      <c r="B53" s="44"/>
      <c r="C53" s="44"/>
      <c r="D53" s="44"/>
      <c r="E53" s="34"/>
      <c r="F53" s="34"/>
      <c r="G53" s="34"/>
      <c r="H53" s="34"/>
      <c r="I53" s="33"/>
      <c r="J53" s="33"/>
      <c r="K53" s="33"/>
      <c r="L53" s="6"/>
    </row>
    <row r="54" s="1" customFormat="1" ht="16" customHeight="1" spans="1:567">
      <c r="A54" s="5" t="s">
        <v>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6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</row>
    <row r="55" s="1" customFormat="1" ht="14" customHeight="1" spans="1:567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6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</row>
    <row r="56" ht="16" customHeight="1" spans="1:567">
      <c r="A56" s="32" t="s">
        <v>41</v>
      </c>
      <c r="B56" s="32"/>
      <c r="C56" s="32"/>
      <c r="D56" s="32"/>
      <c r="E56" s="33"/>
      <c r="F56" s="33"/>
      <c r="G56" s="34"/>
      <c r="H56" s="34"/>
      <c r="I56" s="34"/>
      <c r="J56" s="34"/>
      <c r="K56" s="34"/>
      <c r="L56" s="6"/>
    </row>
    <row r="57" s="1" customFormat="1" ht="17.1" customHeight="1" spans="1:567">
      <c r="A57" s="12" t="s">
        <v>3</v>
      </c>
      <c r="B57" s="13" t="s">
        <v>4</v>
      </c>
      <c r="C57" s="45" t="s">
        <v>5</v>
      </c>
      <c r="D57" s="45"/>
      <c r="E57" s="12" t="s">
        <v>6</v>
      </c>
      <c r="F57" s="12"/>
      <c r="G57" s="12" t="s">
        <v>7</v>
      </c>
      <c r="H57" s="12"/>
      <c r="I57" s="12" t="s">
        <v>8</v>
      </c>
      <c r="J57" s="12"/>
      <c r="K57" s="45" t="s">
        <v>9</v>
      </c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</row>
    <row r="58" s="1" customFormat="1" ht="17.1" customHeight="1" spans="1:567">
      <c r="A58" s="12"/>
      <c r="B58" s="45" t="s">
        <v>25</v>
      </c>
      <c r="C58" s="12" t="s">
        <v>11</v>
      </c>
      <c r="D58" s="12" t="s">
        <v>12</v>
      </c>
      <c r="E58" s="12" t="s">
        <v>11</v>
      </c>
      <c r="F58" s="12" t="s">
        <v>12</v>
      </c>
      <c r="G58" s="12" t="s">
        <v>11</v>
      </c>
      <c r="H58" s="12" t="s">
        <v>12</v>
      </c>
      <c r="I58" s="12" t="s">
        <v>11</v>
      </c>
      <c r="J58" s="12" t="s">
        <v>12</v>
      </c>
      <c r="K58" s="45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</row>
    <row r="59" s="2" customFormat="1" ht="12.95" customHeight="1" spans="1:567">
      <c r="A59" s="18">
        <v>1</v>
      </c>
      <c r="B59" s="19">
        <v>2</v>
      </c>
      <c r="C59" s="20">
        <v>3</v>
      </c>
      <c r="D59" s="20">
        <v>4</v>
      </c>
      <c r="E59" s="20">
        <v>5</v>
      </c>
      <c r="F59" s="20">
        <v>6</v>
      </c>
      <c r="G59" s="20">
        <v>7</v>
      </c>
      <c r="H59" s="20">
        <v>8</v>
      </c>
      <c r="I59" s="20">
        <v>9</v>
      </c>
      <c r="J59" s="20">
        <v>10</v>
      </c>
      <c r="K59" s="21">
        <v>11</v>
      </c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</row>
    <row r="60" s="3" customFormat="1" ht="23.1" customHeight="1" spans="1:567">
      <c r="A60" s="22">
        <v>1</v>
      </c>
      <c r="B60" s="23" t="s">
        <v>15</v>
      </c>
      <c r="C60" s="35">
        <v>4464</v>
      </c>
      <c r="D60" s="35">
        <v>3986</v>
      </c>
      <c r="E60" s="35">
        <v>3592</v>
      </c>
      <c r="F60" s="35">
        <v>3604</v>
      </c>
      <c r="G60" s="35">
        <v>111</v>
      </c>
      <c r="H60" s="35">
        <v>186</v>
      </c>
      <c r="I60" s="35">
        <v>48</v>
      </c>
      <c r="J60" s="35">
        <v>335</v>
      </c>
      <c r="K60" s="25">
        <f>SUM(C60:J60)</f>
        <v>16326</v>
      </c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</row>
    <row r="61" s="3" customFormat="1" ht="23.1" customHeight="1" spans="1:567">
      <c r="A61" s="22">
        <v>2</v>
      </c>
      <c r="B61" s="23" t="s">
        <v>42</v>
      </c>
      <c r="C61" s="35">
        <v>2153</v>
      </c>
      <c r="D61" s="35">
        <v>1934</v>
      </c>
      <c r="E61" s="35">
        <v>1740</v>
      </c>
      <c r="F61" s="35">
        <v>1751</v>
      </c>
      <c r="G61" s="35">
        <v>58</v>
      </c>
      <c r="H61" s="35">
        <v>104</v>
      </c>
      <c r="I61" s="35">
        <v>27</v>
      </c>
      <c r="J61" s="35">
        <v>157</v>
      </c>
      <c r="K61" s="25">
        <f>SUM(C61:J61)</f>
        <v>7924</v>
      </c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</row>
    <row r="62" s="3" customFormat="1" ht="23.1" customHeight="1" spans="1:567">
      <c r="A62" s="22">
        <v>3</v>
      </c>
      <c r="B62" s="23" t="s">
        <v>43</v>
      </c>
      <c r="C62" s="35">
        <v>3678</v>
      </c>
      <c r="D62" s="35">
        <v>3291</v>
      </c>
      <c r="E62" s="35">
        <v>2941</v>
      </c>
      <c r="F62" s="35">
        <v>2974</v>
      </c>
      <c r="G62" s="35">
        <v>103</v>
      </c>
      <c r="H62" s="35">
        <v>212</v>
      </c>
      <c r="I62" s="35">
        <v>50</v>
      </c>
      <c r="J62" s="35">
        <v>263</v>
      </c>
      <c r="K62" s="25">
        <f>SUM(C62:J62)</f>
        <v>13512</v>
      </c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</row>
    <row r="63" s="3" customFormat="1" ht="23.1" customHeight="1" spans="1:567">
      <c r="A63" s="22">
        <v>4</v>
      </c>
      <c r="B63" s="23" t="s">
        <v>44</v>
      </c>
      <c r="C63" s="35">
        <v>1427</v>
      </c>
      <c r="D63" s="35">
        <v>1251</v>
      </c>
      <c r="E63" s="35">
        <v>1121</v>
      </c>
      <c r="F63" s="35">
        <v>1151</v>
      </c>
      <c r="G63" s="35">
        <v>32</v>
      </c>
      <c r="H63" s="35">
        <v>80</v>
      </c>
      <c r="I63" s="35">
        <v>20</v>
      </c>
      <c r="J63" s="35">
        <v>129</v>
      </c>
      <c r="K63" s="25">
        <f>SUM(C63:J63)</f>
        <v>5211</v>
      </c>
      <c r="L63" s="6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</row>
    <row r="64" s="1" customFormat="1" ht="19" customHeight="1" spans="1:567">
      <c r="A64" s="46"/>
      <c r="B64" s="46" t="s">
        <v>9</v>
      </c>
      <c r="C64" s="28">
        <f t="shared" ref="C64:J64" si="6">SUM(C60:C63)</f>
        <v>11722</v>
      </c>
      <c r="D64" s="28">
        <f t="shared" si="6"/>
        <v>10462</v>
      </c>
      <c r="E64" s="28">
        <f t="shared" si="6"/>
        <v>9394</v>
      </c>
      <c r="F64" s="28">
        <f t="shared" si="6"/>
        <v>9480</v>
      </c>
      <c r="G64" s="28">
        <f t="shared" si="6"/>
        <v>304</v>
      </c>
      <c r="H64" s="28">
        <f t="shared" si="6"/>
        <v>582</v>
      </c>
      <c r="I64" s="28">
        <f t="shared" si="6"/>
        <v>145</v>
      </c>
      <c r="J64" s="28">
        <f t="shared" si="6"/>
        <v>884</v>
      </c>
      <c r="K64" s="28">
        <f>SUM(C64:J64)</f>
        <v>42973</v>
      </c>
      <c r="L64" s="6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36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</row>
    <row r="65" customHeight="1" spans="1:567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6"/>
    </row>
    <row r="66" ht="16" customHeight="1" spans="1:567">
      <c r="A66" s="32" t="s">
        <v>45</v>
      </c>
      <c r="B66" s="32"/>
      <c r="C66" s="32"/>
      <c r="D66" s="9"/>
      <c r="E66" s="33"/>
      <c r="F66" s="33"/>
      <c r="G66" s="34"/>
      <c r="H66" s="34"/>
      <c r="I66" s="34"/>
      <c r="J66" s="34"/>
      <c r="K66" s="34"/>
      <c r="L66" s="6"/>
    </row>
    <row r="67" s="1" customFormat="1" ht="17.1" customHeight="1" spans="1:567">
      <c r="A67" s="45" t="s">
        <v>3</v>
      </c>
      <c r="B67" s="13" t="s">
        <v>4</v>
      </c>
      <c r="C67" s="12" t="s">
        <v>5</v>
      </c>
      <c r="D67" s="12"/>
      <c r="E67" s="12" t="s">
        <v>6</v>
      </c>
      <c r="F67" s="12"/>
      <c r="G67" s="12" t="s">
        <v>7</v>
      </c>
      <c r="H67" s="12"/>
      <c r="I67" s="12" t="s">
        <v>8</v>
      </c>
      <c r="J67" s="12"/>
      <c r="K67" s="45" t="s">
        <v>9</v>
      </c>
      <c r="L67" s="47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</row>
    <row r="68" s="1" customFormat="1" ht="17.1" customHeight="1" spans="1:567">
      <c r="A68" s="45"/>
      <c r="B68" s="45" t="s">
        <v>25</v>
      </c>
      <c r="C68" s="12" t="s">
        <v>11</v>
      </c>
      <c r="D68" s="12" t="s">
        <v>12</v>
      </c>
      <c r="E68" s="12" t="s">
        <v>11</v>
      </c>
      <c r="F68" s="12" t="s">
        <v>12</v>
      </c>
      <c r="G68" s="12" t="s">
        <v>11</v>
      </c>
      <c r="H68" s="12" t="s">
        <v>12</v>
      </c>
      <c r="I68" s="12" t="s">
        <v>11</v>
      </c>
      <c r="J68" s="12" t="s">
        <v>12</v>
      </c>
      <c r="K68" s="45"/>
      <c r="L68" s="47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</row>
    <row r="69" s="2" customFormat="1" ht="12.95" customHeight="1" spans="1:567">
      <c r="A69" s="18">
        <v>1</v>
      </c>
      <c r="B69" s="19">
        <v>2</v>
      </c>
      <c r="C69" s="20">
        <v>3</v>
      </c>
      <c r="D69" s="20">
        <v>4</v>
      </c>
      <c r="E69" s="20">
        <v>5</v>
      </c>
      <c r="F69" s="20">
        <v>6</v>
      </c>
      <c r="G69" s="20">
        <v>7</v>
      </c>
      <c r="H69" s="20">
        <v>8</v>
      </c>
      <c r="I69" s="20">
        <v>9</v>
      </c>
      <c r="J69" s="20">
        <v>10</v>
      </c>
      <c r="K69" s="21">
        <v>11</v>
      </c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</row>
    <row r="70" s="3" customFormat="1" ht="23.1" customHeight="1" spans="1:567">
      <c r="A70" s="22">
        <v>1</v>
      </c>
      <c r="B70" s="23" t="s">
        <v>46</v>
      </c>
      <c r="C70" s="35">
        <v>5007</v>
      </c>
      <c r="D70" s="35">
        <v>4402</v>
      </c>
      <c r="E70" s="35">
        <v>3972</v>
      </c>
      <c r="F70" s="35">
        <v>3988</v>
      </c>
      <c r="G70" s="35">
        <v>137</v>
      </c>
      <c r="H70" s="35">
        <v>260</v>
      </c>
      <c r="I70" s="35">
        <v>67</v>
      </c>
      <c r="J70" s="35">
        <v>402</v>
      </c>
      <c r="K70" s="25">
        <f t="shared" ref="K70:K75" si="7">SUM(C70:J70)</f>
        <v>18235</v>
      </c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</row>
    <row r="71" s="3" customFormat="1" ht="23.1" customHeight="1" spans="1:567">
      <c r="A71" s="22">
        <v>2</v>
      </c>
      <c r="B71" s="23" t="s">
        <v>47</v>
      </c>
      <c r="C71" s="35">
        <v>2432</v>
      </c>
      <c r="D71" s="35">
        <v>2221</v>
      </c>
      <c r="E71" s="35">
        <v>1933</v>
      </c>
      <c r="F71" s="35">
        <v>1925</v>
      </c>
      <c r="G71" s="35">
        <v>61</v>
      </c>
      <c r="H71" s="35">
        <v>148</v>
      </c>
      <c r="I71" s="35">
        <v>26</v>
      </c>
      <c r="J71" s="35">
        <v>152</v>
      </c>
      <c r="K71" s="25">
        <f t="shared" si="7"/>
        <v>8898</v>
      </c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</row>
    <row r="72" s="3" customFormat="1" ht="23.1" customHeight="1" spans="1:567">
      <c r="A72" s="22">
        <v>3</v>
      </c>
      <c r="B72" s="23" t="s">
        <v>48</v>
      </c>
      <c r="C72" s="35">
        <v>2838</v>
      </c>
      <c r="D72" s="35">
        <v>2483</v>
      </c>
      <c r="E72" s="35">
        <v>2141</v>
      </c>
      <c r="F72" s="35">
        <v>2155</v>
      </c>
      <c r="G72" s="35">
        <v>47</v>
      </c>
      <c r="H72" s="35">
        <v>107</v>
      </c>
      <c r="I72" s="35">
        <v>35</v>
      </c>
      <c r="J72" s="35">
        <v>201</v>
      </c>
      <c r="K72" s="25">
        <f t="shared" si="7"/>
        <v>10007</v>
      </c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</row>
    <row r="73" s="3" customFormat="1" ht="23.1" customHeight="1" spans="1:567">
      <c r="A73" s="22">
        <v>4</v>
      </c>
      <c r="B73" s="23" t="s">
        <v>49</v>
      </c>
      <c r="C73" s="35">
        <v>737</v>
      </c>
      <c r="D73" s="35">
        <v>611</v>
      </c>
      <c r="E73" s="35">
        <v>593</v>
      </c>
      <c r="F73" s="35">
        <v>584</v>
      </c>
      <c r="G73" s="35">
        <v>20</v>
      </c>
      <c r="H73" s="35">
        <v>32</v>
      </c>
      <c r="I73" s="35">
        <v>5</v>
      </c>
      <c r="J73" s="35">
        <v>70</v>
      </c>
      <c r="K73" s="25">
        <f t="shared" si="7"/>
        <v>2652</v>
      </c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</row>
    <row r="74" s="3" customFormat="1" ht="23.1" customHeight="1" spans="1:567">
      <c r="A74" s="22">
        <v>5</v>
      </c>
      <c r="B74" s="23" t="s">
        <v>50</v>
      </c>
      <c r="C74" s="35">
        <v>2192</v>
      </c>
      <c r="D74" s="35">
        <v>1853</v>
      </c>
      <c r="E74" s="35">
        <v>1620</v>
      </c>
      <c r="F74" s="35">
        <v>1624</v>
      </c>
      <c r="G74" s="35">
        <v>48</v>
      </c>
      <c r="H74" s="35">
        <v>86</v>
      </c>
      <c r="I74" s="35">
        <v>26</v>
      </c>
      <c r="J74" s="35">
        <v>194</v>
      </c>
      <c r="K74" s="25">
        <f t="shared" si="7"/>
        <v>7643</v>
      </c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</row>
    <row r="75" s="1" customFormat="1" ht="20" customHeight="1" spans="1:567">
      <c r="A75" s="46"/>
      <c r="B75" s="46" t="s">
        <v>9</v>
      </c>
      <c r="C75" s="28">
        <f t="shared" ref="C75:J75" si="8">SUM(C70:C74)</f>
        <v>13206</v>
      </c>
      <c r="D75" s="28">
        <f t="shared" si="8"/>
        <v>11570</v>
      </c>
      <c r="E75" s="28">
        <f t="shared" si="8"/>
        <v>10259</v>
      </c>
      <c r="F75" s="28">
        <f t="shared" si="8"/>
        <v>10276</v>
      </c>
      <c r="G75" s="28">
        <f t="shared" si="8"/>
        <v>313</v>
      </c>
      <c r="H75" s="28">
        <f t="shared" si="8"/>
        <v>633</v>
      </c>
      <c r="I75" s="28">
        <f t="shared" si="8"/>
        <v>159</v>
      </c>
      <c r="J75" s="28">
        <f t="shared" si="8"/>
        <v>1019</v>
      </c>
      <c r="K75" s="28">
        <f t="shared" si="7"/>
        <v>47435</v>
      </c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36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</row>
    <row r="76" ht="17" customHeight="1" spans="1:567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ht="16" customHeight="1" spans="1:567">
      <c r="A77" s="5" t="s">
        <v>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13" customHeight="1" spans="1:567">
      <c r="A78" s="5" t="s">
        <v>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ht="18" customHeight="1" spans="1:567">
      <c r="A79" s="32" t="s">
        <v>51</v>
      </c>
      <c r="B79" s="32"/>
      <c r="C79" s="32"/>
      <c r="D79" s="32"/>
      <c r="E79" s="48"/>
      <c r="F79" s="48"/>
      <c r="G79" s="48"/>
      <c r="H79" s="48"/>
      <c r="I79" s="48"/>
      <c r="J79" s="48"/>
      <c r="K79" s="4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ht="18" customHeight="1" spans="1:567">
      <c r="A80" s="12" t="s">
        <v>3</v>
      </c>
      <c r="B80" s="13" t="s">
        <v>4</v>
      </c>
      <c r="C80" s="45" t="s">
        <v>5</v>
      </c>
      <c r="D80" s="45"/>
      <c r="E80" s="45" t="s">
        <v>6</v>
      </c>
      <c r="F80" s="45"/>
      <c r="G80" s="45" t="s">
        <v>7</v>
      </c>
      <c r="H80" s="45"/>
      <c r="I80" s="45" t="s">
        <v>8</v>
      </c>
      <c r="J80" s="45"/>
      <c r="K80" s="12" t="s">
        <v>9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ht="18" customHeight="1" spans="1:23">
      <c r="A81" s="12"/>
      <c r="B81" s="45" t="s">
        <v>25</v>
      </c>
      <c r="C81" s="45"/>
      <c r="D81" s="45"/>
      <c r="E81" s="45"/>
      <c r="F81" s="45"/>
      <c r="G81" s="45"/>
      <c r="H81" s="45"/>
      <c r="I81" s="45"/>
      <c r="J81" s="45"/>
      <c r="K81" s="12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8" customHeight="1" spans="1:23">
      <c r="A82" s="12"/>
      <c r="B82" s="45"/>
      <c r="C82" s="12" t="s">
        <v>11</v>
      </c>
      <c r="D82" s="12" t="s">
        <v>12</v>
      </c>
      <c r="E82" s="12" t="s">
        <v>11</v>
      </c>
      <c r="F82" s="12" t="s">
        <v>12</v>
      </c>
      <c r="G82" s="12" t="s">
        <v>11</v>
      </c>
      <c r="H82" s="12" t="s">
        <v>12</v>
      </c>
      <c r="I82" s="12" t="s">
        <v>11</v>
      </c>
      <c r="J82" s="12" t="s">
        <v>12</v>
      </c>
      <c r="K82" s="12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ht="12.95" customHeight="1" spans="1:23">
      <c r="A83" s="18">
        <v>1</v>
      </c>
      <c r="B83" s="19">
        <v>2</v>
      </c>
      <c r="C83" s="20">
        <v>3</v>
      </c>
      <c r="D83" s="20">
        <v>4</v>
      </c>
      <c r="E83" s="20">
        <v>5</v>
      </c>
      <c r="F83" s="20">
        <v>6</v>
      </c>
      <c r="G83" s="20">
        <v>7</v>
      </c>
      <c r="H83" s="20">
        <v>8</v>
      </c>
      <c r="I83" s="20">
        <v>9</v>
      </c>
      <c r="J83" s="20">
        <v>10</v>
      </c>
      <c r="K83" s="21">
        <v>11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ht="24.95" customHeight="1" spans="1:23">
      <c r="A84" s="22">
        <v>1</v>
      </c>
      <c r="B84" s="23" t="s">
        <v>52</v>
      </c>
      <c r="C84" s="35">
        <v>1634</v>
      </c>
      <c r="D84" s="35">
        <v>1459</v>
      </c>
      <c r="E84" s="35">
        <v>1236</v>
      </c>
      <c r="F84" s="35">
        <v>1292</v>
      </c>
      <c r="G84" s="35">
        <v>52</v>
      </c>
      <c r="H84" s="35">
        <v>114</v>
      </c>
      <c r="I84" s="35">
        <v>39</v>
      </c>
      <c r="J84" s="35">
        <v>216</v>
      </c>
      <c r="K84" s="25">
        <f t="shared" ref="K84:K93" si="9">SUM(C84:J84)</f>
        <v>6042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ht="24.95" customHeight="1" spans="1:23">
      <c r="A85" s="22">
        <v>2</v>
      </c>
      <c r="B85" s="23" t="s">
        <v>53</v>
      </c>
      <c r="C85" s="35">
        <v>1540</v>
      </c>
      <c r="D85" s="35">
        <v>1340</v>
      </c>
      <c r="E85" s="35">
        <v>1134</v>
      </c>
      <c r="F85" s="35">
        <v>1154</v>
      </c>
      <c r="G85" s="35">
        <v>51</v>
      </c>
      <c r="H85" s="35">
        <v>99</v>
      </c>
      <c r="I85" s="35">
        <v>46</v>
      </c>
      <c r="J85" s="35">
        <v>213</v>
      </c>
      <c r="K85" s="25">
        <f t="shared" si="9"/>
        <v>5577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ht="24.95" customHeight="1" spans="1:23">
      <c r="A86" s="22">
        <v>3</v>
      </c>
      <c r="B86" s="23" t="s">
        <v>54</v>
      </c>
      <c r="C86" s="35">
        <v>1286</v>
      </c>
      <c r="D86" s="35">
        <v>1090</v>
      </c>
      <c r="E86" s="35">
        <v>988</v>
      </c>
      <c r="F86" s="35">
        <v>999</v>
      </c>
      <c r="G86" s="35">
        <v>54</v>
      </c>
      <c r="H86" s="35">
        <v>75</v>
      </c>
      <c r="I86" s="35">
        <v>24</v>
      </c>
      <c r="J86" s="35">
        <v>173</v>
      </c>
      <c r="K86" s="25">
        <f t="shared" si="9"/>
        <v>4689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ht="24.95" customHeight="1" spans="1:23">
      <c r="A87" s="22">
        <v>4</v>
      </c>
      <c r="B87" s="23" t="s">
        <v>55</v>
      </c>
      <c r="C87" s="35">
        <v>1373</v>
      </c>
      <c r="D87" s="35">
        <v>1143</v>
      </c>
      <c r="E87" s="35">
        <v>960</v>
      </c>
      <c r="F87" s="35">
        <v>1008</v>
      </c>
      <c r="G87" s="35">
        <v>34</v>
      </c>
      <c r="H87" s="35">
        <v>60</v>
      </c>
      <c r="I87" s="35">
        <v>26</v>
      </c>
      <c r="J87" s="35">
        <v>118</v>
      </c>
      <c r="K87" s="25">
        <f t="shared" si="9"/>
        <v>4722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ht="24.95" customHeight="1" spans="1:23">
      <c r="A88" s="22">
        <v>5</v>
      </c>
      <c r="B88" s="23" t="s">
        <v>56</v>
      </c>
      <c r="C88" s="35">
        <v>785</v>
      </c>
      <c r="D88" s="35">
        <v>681</v>
      </c>
      <c r="E88" s="35">
        <v>566</v>
      </c>
      <c r="F88" s="35">
        <v>585</v>
      </c>
      <c r="G88" s="35">
        <v>25</v>
      </c>
      <c r="H88" s="35">
        <v>44</v>
      </c>
      <c r="I88" s="35">
        <v>23</v>
      </c>
      <c r="J88" s="35">
        <v>109</v>
      </c>
      <c r="K88" s="25">
        <f t="shared" si="9"/>
        <v>2818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ht="24.95" customHeight="1" spans="1:23">
      <c r="A89" s="22">
        <v>6</v>
      </c>
      <c r="B89" s="23" t="s">
        <v>57</v>
      </c>
      <c r="C89" s="35">
        <v>1039</v>
      </c>
      <c r="D89" s="35">
        <v>870</v>
      </c>
      <c r="E89" s="35">
        <v>765</v>
      </c>
      <c r="F89" s="35">
        <v>766</v>
      </c>
      <c r="G89" s="35">
        <v>30</v>
      </c>
      <c r="H89" s="35">
        <v>50</v>
      </c>
      <c r="I89" s="35">
        <v>22</v>
      </c>
      <c r="J89" s="35">
        <v>128</v>
      </c>
      <c r="K89" s="25">
        <f t="shared" si="9"/>
        <v>3670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24.95" customHeight="1" spans="1:23">
      <c r="A90" s="22">
        <v>7</v>
      </c>
      <c r="B90" s="23" t="s">
        <v>58</v>
      </c>
      <c r="C90" s="35">
        <v>1145</v>
      </c>
      <c r="D90" s="35">
        <v>989</v>
      </c>
      <c r="E90" s="35">
        <v>895</v>
      </c>
      <c r="F90" s="35">
        <v>901</v>
      </c>
      <c r="G90" s="35">
        <v>32</v>
      </c>
      <c r="H90" s="35">
        <v>62</v>
      </c>
      <c r="I90" s="35">
        <v>26</v>
      </c>
      <c r="J90" s="35">
        <v>180</v>
      </c>
      <c r="K90" s="25">
        <f t="shared" si="9"/>
        <v>4230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ht="24.95" customHeight="1" spans="1:23">
      <c r="A91" s="22">
        <v>8</v>
      </c>
      <c r="B91" s="23" t="s">
        <v>59</v>
      </c>
      <c r="C91" s="35">
        <v>905</v>
      </c>
      <c r="D91" s="35">
        <v>877</v>
      </c>
      <c r="E91" s="35">
        <v>706</v>
      </c>
      <c r="F91" s="35">
        <v>721</v>
      </c>
      <c r="G91" s="35">
        <v>22</v>
      </c>
      <c r="H91" s="35">
        <v>36</v>
      </c>
      <c r="I91" s="35">
        <v>26</v>
      </c>
      <c r="J91" s="35">
        <v>121</v>
      </c>
      <c r="K91" s="25">
        <f t="shared" si="9"/>
        <v>3414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ht="24.95" customHeight="1" spans="1:23">
      <c r="A92" s="22">
        <v>9</v>
      </c>
      <c r="B92" s="23" t="s">
        <v>60</v>
      </c>
      <c r="C92" s="35">
        <v>1820</v>
      </c>
      <c r="D92" s="35">
        <v>1525</v>
      </c>
      <c r="E92" s="35">
        <v>1387</v>
      </c>
      <c r="F92" s="35">
        <v>1403</v>
      </c>
      <c r="G92" s="35">
        <v>62</v>
      </c>
      <c r="H92" s="35">
        <v>97</v>
      </c>
      <c r="I92" s="35">
        <v>44</v>
      </c>
      <c r="J92" s="35">
        <v>205</v>
      </c>
      <c r="K92" s="25">
        <f t="shared" si="9"/>
        <v>6543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ht="19" customHeight="1" spans="1:23">
      <c r="A93" s="27" t="s">
        <v>9</v>
      </c>
      <c r="B93" s="27"/>
      <c r="C93" s="28">
        <f t="shared" ref="C93:J93" si="10">SUM(C84:C92)</f>
        <v>11527</v>
      </c>
      <c r="D93" s="28">
        <f t="shared" si="10"/>
        <v>9974</v>
      </c>
      <c r="E93" s="28">
        <f t="shared" si="10"/>
        <v>8637</v>
      </c>
      <c r="F93" s="28">
        <f t="shared" si="10"/>
        <v>8829</v>
      </c>
      <c r="G93" s="28">
        <f t="shared" si="10"/>
        <v>362</v>
      </c>
      <c r="H93" s="28">
        <f t="shared" si="10"/>
        <v>637</v>
      </c>
      <c r="I93" s="28">
        <f t="shared" si="10"/>
        <v>276</v>
      </c>
      <c r="J93" s="28">
        <f t="shared" si="10"/>
        <v>1463</v>
      </c>
      <c r="K93" s="28">
        <f t="shared" si="9"/>
        <v>41705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ht="18" customHeight="1" spans="1:2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ht="14" customHeight="1" spans="1:23">
      <c r="A95" s="5" t="s">
        <v>0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customHeight="1" spans="1:23">
      <c r="A96" s="5" t="s">
        <v>1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ht="18" customHeight="1" spans="1:23">
      <c r="A97" s="32" t="s">
        <v>61</v>
      </c>
      <c r="B97" s="32"/>
      <c r="C97" s="32"/>
      <c r="D97" s="32"/>
      <c r="E97" s="10"/>
      <c r="F97" s="10"/>
      <c r="G97" s="10"/>
      <c r="H97" s="10"/>
      <c r="I97" s="10"/>
      <c r="J97" s="10"/>
      <c r="K97" s="10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customHeight="1" spans="1:23">
      <c r="A98" s="12" t="s">
        <v>3</v>
      </c>
      <c r="B98" s="13" t="s">
        <v>4</v>
      </c>
      <c r="C98" s="12" t="s">
        <v>5</v>
      </c>
      <c r="D98" s="12"/>
      <c r="E98" s="12" t="s">
        <v>6</v>
      </c>
      <c r="F98" s="12"/>
      <c r="G98" s="12" t="s">
        <v>7</v>
      </c>
      <c r="H98" s="12"/>
      <c r="I98" s="12" t="s">
        <v>8</v>
      </c>
      <c r="J98" s="12"/>
      <c r="K98" s="12" t="s">
        <v>9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customHeight="1" spans="1:23">
      <c r="A99" s="12"/>
      <c r="B99" s="12" t="s">
        <v>25</v>
      </c>
      <c r="C99" s="12"/>
      <c r="D99" s="12"/>
      <c r="E99" s="12"/>
      <c r="F99" s="12"/>
      <c r="G99" s="12"/>
      <c r="H99" s="12"/>
      <c r="I99" s="12"/>
      <c r="J99" s="12"/>
      <c r="K99" s="12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customHeight="1" spans="1:23">
      <c r="A100" s="12"/>
      <c r="B100" s="12"/>
      <c r="C100" s="12" t="s">
        <v>11</v>
      </c>
      <c r="D100" s="12" t="s">
        <v>12</v>
      </c>
      <c r="E100" s="12" t="s">
        <v>11</v>
      </c>
      <c r="F100" s="12" t="s">
        <v>12</v>
      </c>
      <c r="G100" s="12" t="s">
        <v>11</v>
      </c>
      <c r="H100" s="12" t="s">
        <v>12</v>
      </c>
      <c r="I100" s="12" t="s">
        <v>11</v>
      </c>
      <c r="J100" s="12" t="s">
        <v>12</v>
      </c>
      <c r="K100" s="12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12.95" customHeight="1" spans="1:23">
      <c r="A101" s="18">
        <v>1</v>
      </c>
      <c r="B101" s="19">
        <v>2</v>
      </c>
      <c r="C101" s="20">
        <v>3</v>
      </c>
      <c r="D101" s="20">
        <v>4</v>
      </c>
      <c r="E101" s="20">
        <v>5</v>
      </c>
      <c r="F101" s="20">
        <v>6</v>
      </c>
      <c r="G101" s="20">
        <v>7</v>
      </c>
      <c r="H101" s="20">
        <v>8</v>
      </c>
      <c r="I101" s="20">
        <v>9</v>
      </c>
      <c r="J101" s="20">
        <v>10</v>
      </c>
      <c r="K101" s="21">
        <v>11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24.95" customHeight="1" spans="1:23">
      <c r="A102" s="22">
        <v>1</v>
      </c>
      <c r="B102" s="23" t="s">
        <v>62</v>
      </c>
      <c r="C102" s="35">
        <v>513</v>
      </c>
      <c r="D102" s="35">
        <v>430</v>
      </c>
      <c r="E102" s="35">
        <v>402</v>
      </c>
      <c r="F102" s="35">
        <v>407</v>
      </c>
      <c r="G102" s="35">
        <v>10</v>
      </c>
      <c r="H102" s="35">
        <v>18</v>
      </c>
      <c r="I102" s="35">
        <v>12</v>
      </c>
      <c r="J102" s="35">
        <v>37</v>
      </c>
      <c r="K102" s="25">
        <f t="shared" ref="K102:K109" si="11">SUM(C102:J102)</f>
        <v>1829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ht="24.95" customHeight="1" spans="1:23">
      <c r="A103" s="22">
        <v>2</v>
      </c>
      <c r="B103" s="23" t="s">
        <v>63</v>
      </c>
      <c r="C103" s="35">
        <v>1445</v>
      </c>
      <c r="D103" s="35">
        <v>1178</v>
      </c>
      <c r="E103" s="35">
        <v>1107</v>
      </c>
      <c r="F103" s="35">
        <v>1094</v>
      </c>
      <c r="G103" s="35">
        <v>46</v>
      </c>
      <c r="H103" s="35">
        <v>69</v>
      </c>
      <c r="I103" s="35">
        <v>37</v>
      </c>
      <c r="J103" s="35">
        <v>158</v>
      </c>
      <c r="K103" s="25">
        <f t="shared" si="11"/>
        <v>5134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ht="24.95" customHeight="1" spans="1:23">
      <c r="A104" s="22">
        <v>3</v>
      </c>
      <c r="B104" s="23" t="s">
        <v>18</v>
      </c>
      <c r="C104" s="35">
        <v>801</v>
      </c>
      <c r="D104" s="35">
        <v>626</v>
      </c>
      <c r="E104" s="35">
        <v>622</v>
      </c>
      <c r="F104" s="35">
        <v>642</v>
      </c>
      <c r="G104" s="35">
        <v>21</v>
      </c>
      <c r="H104" s="35">
        <v>49</v>
      </c>
      <c r="I104" s="35">
        <v>21</v>
      </c>
      <c r="J104" s="35">
        <v>87</v>
      </c>
      <c r="K104" s="25">
        <f t="shared" si="11"/>
        <v>2869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ht="24.95" customHeight="1" spans="1:23">
      <c r="A105" s="22">
        <v>4</v>
      </c>
      <c r="B105" s="23" t="s">
        <v>64</v>
      </c>
      <c r="C105" s="35">
        <v>654</v>
      </c>
      <c r="D105" s="35">
        <v>606</v>
      </c>
      <c r="E105" s="35">
        <v>524</v>
      </c>
      <c r="F105" s="35">
        <v>519</v>
      </c>
      <c r="G105" s="35">
        <v>11</v>
      </c>
      <c r="H105" s="35">
        <v>36</v>
      </c>
      <c r="I105" s="35">
        <v>24</v>
      </c>
      <c r="J105" s="35">
        <v>71</v>
      </c>
      <c r="K105" s="25">
        <f t="shared" si="11"/>
        <v>2445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ht="24.95" customHeight="1" spans="1:23">
      <c r="A106" s="22">
        <v>5</v>
      </c>
      <c r="B106" s="23" t="s">
        <v>65</v>
      </c>
      <c r="C106" s="35">
        <v>715</v>
      </c>
      <c r="D106" s="35">
        <v>592</v>
      </c>
      <c r="E106" s="35">
        <v>564</v>
      </c>
      <c r="F106" s="35">
        <v>566</v>
      </c>
      <c r="G106" s="35">
        <v>19</v>
      </c>
      <c r="H106" s="35">
        <v>34</v>
      </c>
      <c r="I106" s="35">
        <v>29</v>
      </c>
      <c r="J106" s="35">
        <v>63</v>
      </c>
      <c r="K106" s="25">
        <f t="shared" si="11"/>
        <v>2582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ht="24.95" customHeight="1" spans="1:23">
      <c r="A107" s="22">
        <v>6</v>
      </c>
      <c r="B107" s="26" t="s">
        <v>66</v>
      </c>
      <c r="C107" s="35">
        <v>581</v>
      </c>
      <c r="D107" s="35">
        <v>486</v>
      </c>
      <c r="E107" s="35">
        <v>439</v>
      </c>
      <c r="F107" s="35">
        <v>439</v>
      </c>
      <c r="G107" s="35">
        <v>13</v>
      </c>
      <c r="H107" s="35">
        <v>23</v>
      </c>
      <c r="I107" s="35">
        <v>15</v>
      </c>
      <c r="J107" s="35">
        <v>66</v>
      </c>
      <c r="K107" s="25">
        <f t="shared" si="11"/>
        <v>2062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24.95" customHeight="1" spans="1:23">
      <c r="A108" s="22">
        <v>7</v>
      </c>
      <c r="B108" s="23" t="s">
        <v>16</v>
      </c>
      <c r="C108" s="35">
        <v>567</v>
      </c>
      <c r="D108" s="35">
        <v>476</v>
      </c>
      <c r="E108" s="35">
        <v>426</v>
      </c>
      <c r="F108" s="35">
        <v>419</v>
      </c>
      <c r="G108" s="35">
        <v>12</v>
      </c>
      <c r="H108" s="35">
        <v>28</v>
      </c>
      <c r="I108" s="35">
        <v>11</v>
      </c>
      <c r="J108" s="35">
        <v>77</v>
      </c>
      <c r="K108" s="25">
        <f t="shared" si="11"/>
        <v>2016</v>
      </c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ht="18" customHeight="1" spans="1:23">
      <c r="A109" s="27" t="s">
        <v>9</v>
      </c>
      <c r="B109" s="27"/>
      <c r="C109" s="28">
        <f t="shared" ref="C109:J109" si="12">SUM(C102:C108)</f>
        <v>5276</v>
      </c>
      <c r="D109" s="28">
        <f t="shared" si="12"/>
        <v>4394</v>
      </c>
      <c r="E109" s="28">
        <f t="shared" si="12"/>
        <v>4084</v>
      </c>
      <c r="F109" s="28">
        <f t="shared" si="12"/>
        <v>4086</v>
      </c>
      <c r="G109" s="28">
        <f t="shared" si="12"/>
        <v>132</v>
      </c>
      <c r="H109" s="28">
        <f t="shared" si="12"/>
        <v>257</v>
      </c>
      <c r="I109" s="28">
        <f t="shared" si="12"/>
        <v>149</v>
      </c>
      <c r="J109" s="28">
        <f t="shared" si="12"/>
        <v>559</v>
      </c>
      <c r="K109" s="28">
        <f t="shared" si="11"/>
        <v>18937</v>
      </c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customHeight="1" spans="1:2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ht="16" customHeight="1" spans="1:23">
      <c r="A111" s="5" t="s">
        <v>0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ht="13" customHeight="1" spans="1:23">
      <c r="A112" s="5" t="s">
        <v>1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ht="18" customHeight="1" spans="1:567">
      <c r="A113" s="32" t="s">
        <v>67</v>
      </c>
      <c r="B113" s="32"/>
      <c r="C113" s="32"/>
      <c r="D113" s="32"/>
      <c r="E113" s="33"/>
      <c r="F113" s="33"/>
      <c r="G113" s="34"/>
      <c r="H113" s="34"/>
      <c r="I113" s="34"/>
      <c r="J113" s="34"/>
      <c r="K113" s="34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customHeight="1" spans="1:567">
      <c r="A114" s="12" t="s">
        <v>3</v>
      </c>
      <c r="B114" s="13" t="s">
        <v>4</v>
      </c>
      <c r="C114" s="12" t="s">
        <v>5</v>
      </c>
      <c r="D114" s="12"/>
      <c r="E114" s="12" t="s">
        <v>6</v>
      </c>
      <c r="F114" s="12"/>
      <c r="G114" s="12" t="s">
        <v>7</v>
      </c>
      <c r="H114" s="12"/>
      <c r="I114" s="12" t="s">
        <v>8</v>
      </c>
      <c r="J114" s="12"/>
      <c r="K114" s="12" t="s">
        <v>9</v>
      </c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customHeight="1" spans="1:567">
      <c r="A115" s="12"/>
      <c r="B115" s="12" t="s">
        <v>25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customHeight="1" spans="1:567">
      <c r="A116" s="12"/>
      <c r="B116" s="12"/>
      <c r="C116" s="12" t="s">
        <v>11</v>
      </c>
      <c r="D116" s="12" t="s">
        <v>12</v>
      </c>
      <c r="E116" s="12" t="s">
        <v>11</v>
      </c>
      <c r="F116" s="12" t="s">
        <v>12</v>
      </c>
      <c r="G116" s="12" t="s">
        <v>11</v>
      </c>
      <c r="H116" s="12" t="s">
        <v>12</v>
      </c>
      <c r="I116" s="12" t="s">
        <v>11</v>
      </c>
      <c r="J116" s="12" t="s">
        <v>12</v>
      </c>
      <c r="K116" s="12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ht="12.95" customHeight="1" spans="1:567">
      <c r="A117" s="18">
        <v>1</v>
      </c>
      <c r="B117" s="19">
        <v>2</v>
      </c>
      <c r="C117" s="20">
        <v>3</v>
      </c>
      <c r="D117" s="20">
        <v>4</v>
      </c>
      <c r="E117" s="20">
        <v>5</v>
      </c>
      <c r="F117" s="20">
        <v>6</v>
      </c>
      <c r="G117" s="20">
        <v>7</v>
      </c>
      <c r="H117" s="20">
        <v>8</v>
      </c>
      <c r="I117" s="20">
        <v>9</v>
      </c>
      <c r="J117" s="20">
        <v>10</v>
      </c>
      <c r="K117" s="21">
        <v>11</v>
      </c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ht="24.95" customHeight="1" spans="1:567">
      <c r="A118" s="22">
        <v>1</v>
      </c>
      <c r="B118" s="23" t="s">
        <v>20</v>
      </c>
      <c r="C118" s="35">
        <v>3500</v>
      </c>
      <c r="D118" s="35">
        <v>3046</v>
      </c>
      <c r="E118" s="35">
        <v>2659</v>
      </c>
      <c r="F118" s="35">
        <v>2672</v>
      </c>
      <c r="G118" s="35">
        <v>108</v>
      </c>
      <c r="H118" s="35">
        <v>180</v>
      </c>
      <c r="I118" s="35">
        <v>69</v>
      </c>
      <c r="J118" s="35">
        <v>332</v>
      </c>
      <c r="K118" s="25">
        <f t="shared" ref="K118:K123" si="13">SUM(C118:J118)</f>
        <v>12566</v>
      </c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ht="24.95" customHeight="1" spans="1:567">
      <c r="A119" s="22">
        <v>2</v>
      </c>
      <c r="B119" s="23" t="s">
        <v>68</v>
      </c>
      <c r="C119" s="35">
        <v>3144</v>
      </c>
      <c r="D119" s="35">
        <v>2851</v>
      </c>
      <c r="E119" s="35">
        <v>2502</v>
      </c>
      <c r="F119" s="35">
        <v>2525</v>
      </c>
      <c r="G119" s="35">
        <v>101</v>
      </c>
      <c r="H119" s="35">
        <v>193</v>
      </c>
      <c r="I119" s="35">
        <v>59</v>
      </c>
      <c r="J119" s="35">
        <v>393</v>
      </c>
      <c r="K119" s="25">
        <f t="shared" si="13"/>
        <v>11768</v>
      </c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ht="24.95" customHeight="1" spans="1:567">
      <c r="A120" s="22">
        <v>3</v>
      </c>
      <c r="B120" s="23" t="s">
        <v>69</v>
      </c>
      <c r="C120" s="35">
        <v>1679</v>
      </c>
      <c r="D120" s="35">
        <v>1482</v>
      </c>
      <c r="E120" s="35">
        <v>1282</v>
      </c>
      <c r="F120" s="35">
        <v>1300</v>
      </c>
      <c r="G120" s="35">
        <v>48</v>
      </c>
      <c r="H120" s="35">
        <v>97</v>
      </c>
      <c r="I120" s="35">
        <v>35</v>
      </c>
      <c r="J120" s="35">
        <v>202</v>
      </c>
      <c r="K120" s="25">
        <f t="shared" si="13"/>
        <v>6125</v>
      </c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ht="24.95" customHeight="1" spans="1:567">
      <c r="A121" s="22">
        <v>4</v>
      </c>
      <c r="B121" s="23" t="s">
        <v>70</v>
      </c>
      <c r="C121" s="35">
        <v>1171</v>
      </c>
      <c r="D121" s="35">
        <v>1059</v>
      </c>
      <c r="E121" s="35">
        <v>943</v>
      </c>
      <c r="F121" s="35">
        <v>948</v>
      </c>
      <c r="G121" s="35">
        <v>30</v>
      </c>
      <c r="H121" s="35">
        <v>70</v>
      </c>
      <c r="I121" s="35">
        <v>22</v>
      </c>
      <c r="J121" s="35">
        <v>138</v>
      </c>
      <c r="K121" s="25">
        <f t="shared" si="13"/>
        <v>4381</v>
      </c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ht="24.95" customHeight="1" spans="1:567">
      <c r="A122" s="22">
        <v>5</v>
      </c>
      <c r="B122" s="23" t="s">
        <v>71</v>
      </c>
      <c r="C122" s="35">
        <v>584</v>
      </c>
      <c r="D122" s="35">
        <v>535</v>
      </c>
      <c r="E122" s="35">
        <v>472</v>
      </c>
      <c r="F122" s="35">
        <v>482</v>
      </c>
      <c r="G122" s="35">
        <v>14</v>
      </c>
      <c r="H122" s="35">
        <v>43</v>
      </c>
      <c r="I122" s="35">
        <v>10</v>
      </c>
      <c r="J122" s="35">
        <v>100</v>
      </c>
      <c r="K122" s="25">
        <f t="shared" si="13"/>
        <v>2240</v>
      </c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ht="18" customHeight="1" spans="1:567">
      <c r="A123" s="27" t="s">
        <v>9</v>
      </c>
      <c r="B123" s="27"/>
      <c r="C123" s="28">
        <f t="shared" ref="C123:J123" si="14">SUM(C118:C122)</f>
        <v>10078</v>
      </c>
      <c r="D123" s="28">
        <f t="shared" si="14"/>
        <v>8973</v>
      </c>
      <c r="E123" s="28">
        <f t="shared" si="14"/>
        <v>7858</v>
      </c>
      <c r="F123" s="28">
        <f t="shared" si="14"/>
        <v>7927</v>
      </c>
      <c r="G123" s="28">
        <f t="shared" si="14"/>
        <v>301</v>
      </c>
      <c r="H123" s="28">
        <f t="shared" si="14"/>
        <v>583</v>
      </c>
      <c r="I123" s="28">
        <f t="shared" si="14"/>
        <v>195</v>
      </c>
      <c r="J123" s="28">
        <f t="shared" si="14"/>
        <v>1165</v>
      </c>
      <c r="K123" s="28">
        <f t="shared" si="13"/>
        <v>37080</v>
      </c>
      <c r="L123" s="6"/>
      <c r="M123" s="6"/>
      <c r="N123" s="49"/>
      <c r="O123" s="6"/>
      <c r="P123" s="6"/>
      <c r="Q123" s="6"/>
      <c r="R123" s="6"/>
      <c r="S123" s="6"/>
      <c r="T123" s="6"/>
      <c r="U123" s="6"/>
      <c r="V123" s="6"/>
      <c r="W123" s="6"/>
    </row>
    <row r="124" ht="18" customHeight="1" spans="1:567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="1" customFormat="1" customHeight="1" spans="1:567">
      <c r="A125" s="5" t="s">
        <v>0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</row>
    <row r="126" s="1" customFormat="1" ht="14" customHeight="1" spans="1:567">
      <c r="A126" s="5" t="s">
        <v>1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</row>
    <row r="127" ht="17" customHeight="1" spans="1:567">
      <c r="A127" s="32" t="s">
        <v>72</v>
      </c>
      <c r="B127" s="32"/>
      <c r="C127" s="32"/>
      <c r="D127" s="32"/>
      <c r="E127" s="33"/>
      <c r="F127" s="33"/>
      <c r="G127" s="34"/>
      <c r="H127" s="34"/>
      <c r="I127" s="34"/>
      <c r="J127" s="34"/>
      <c r="K127" s="34"/>
      <c r="L127" s="6"/>
    </row>
    <row r="128" s="1" customFormat="1" ht="17.1" customHeight="1" spans="1:567">
      <c r="A128" s="12" t="s">
        <v>3</v>
      </c>
      <c r="B128" s="13" t="s">
        <v>4</v>
      </c>
      <c r="C128" s="12" t="s">
        <v>5</v>
      </c>
      <c r="D128" s="12"/>
      <c r="E128" s="12" t="s">
        <v>6</v>
      </c>
      <c r="F128" s="12"/>
      <c r="G128" s="12" t="s">
        <v>7</v>
      </c>
      <c r="H128" s="12"/>
      <c r="I128" s="12" t="s">
        <v>8</v>
      </c>
      <c r="J128" s="12"/>
      <c r="K128" s="12" t="s">
        <v>9</v>
      </c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  <c r="GL128" s="4"/>
      <c r="GM128" s="4"/>
      <c r="GN128" s="4"/>
      <c r="GO128" s="4"/>
      <c r="GP128" s="4"/>
      <c r="GQ128" s="4"/>
      <c r="GR128" s="4"/>
      <c r="GS128" s="4"/>
      <c r="GT128" s="4"/>
      <c r="GU128" s="4"/>
      <c r="GV128" s="4"/>
      <c r="GW128" s="4"/>
      <c r="GX128" s="4"/>
      <c r="GY128" s="4"/>
      <c r="GZ128" s="4"/>
      <c r="HA128" s="4"/>
      <c r="HB128" s="4"/>
      <c r="HC128" s="4"/>
      <c r="HD128" s="4"/>
      <c r="HE128" s="4"/>
      <c r="HF128" s="4"/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  <c r="IA128" s="4"/>
      <c r="IB128" s="4"/>
      <c r="IC128" s="4"/>
      <c r="ID128" s="4"/>
      <c r="IE128" s="4"/>
      <c r="IF128" s="4"/>
      <c r="IG128" s="4"/>
      <c r="IH128" s="4"/>
      <c r="II128" s="4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4"/>
      <c r="IY128" s="4"/>
      <c r="IZ128" s="4"/>
      <c r="JA128" s="4"/>
      <c r="JB128" s="4"/>
      <c r="JC128" s="4"/>
      <c r="JD128" s="4"/>
      <c r="JE128" s="4"/>
      <c r="JF128" s="4"/>
      <c r="JG128" s="4"/>
      <c r="JH128" s="4"/>
      <c r="JI128" s="4"/>
      <c r="JJ128" s="4"/>
      <c r="JK128" s="4"/>
      <c r="JL128" s="4"/>
      <c r="JM128" s="4"/>
      <c r="JN128" s="4"/>
      <c r="JO128" s="4"/>
      <c r="JP128" s="4"/>
      <c r="JQ128" s="4"/>
      <c r="JR128" s="4"/>
      <c r="JS128" s="4"/>
      <c r="JT128" s="4"/>
      <c r="JU128" s="4"/>
      <c r="JV128" s="4"/>
      <c r="JW128" s="4"/>
      <c r="JX128" s="4"/>
      <c r="JY128" s="4"/>
      <c r="JZ128" s="4"/>
      <c r="KA128" s="4"/>
      <c r="KB128" s="4"/>
      <c r="KC128" s="4"/>
      <c r="KD128" s="4"/>
      <c r="KE128" s="4"/>
      <c r="KF128" s="4"/>
      <c r="KG128" s="4"/>
      <c r="KH128" s="4"/>
      <c r="KI128" s="4"/>
      <c r="KJ128" s="4"/>
      <c r="KK128" s="4"/>
      <c r="KL128" s="4"/>
      <c r="KM128" s="4"/>
      <c r="KN128" s="4"/>
      <c r="KO128" s="4"/>
      <c r="KP128" s="4"/>
      <c r="KQ128" s="4"/>
      <c r="KR128" s="4"/>
      <c r="KS128" s="4"/>
      <c r="KT128" s="4"/>
      <c r="KU128" s="4"/>
      <c r="KV128" s="4"/>
      <c r="KW128" s="4"/>
      <c r="KX128" s="4"/>
      <c r="KY128" s="4"/>
      <c r="KZ128" s="4"/>
      <c r="LA128" s="4"/>
      <c r="LB128" s="4"/>
      <c r="LC128" s="4"/>
      <c r="LD128" s="4"/>
      <c r="LE128" s="4"/>
      <c r="LF128" s="4"/>
      <c r="LG128" s="4"/>
      <c r="LH128" s="4"/>
      <c r="LI128" s="4"/>
      <c r="LJ128" s="4"/>
      <c r="LK128" s="4"/>
      <c r="LL128" s="4"/>
      <c r="LM128" s="4"/>
      <c r="LN128" s="4"/>
      <c r="LO128" s="4"/>
      <c r="LP128" s="4"/>
      <c r="LQ128" s="4"/>
      <c r="LR128" s="4"/>
      <c r="LS128" s="4"/>
      <c r="LT128" s="4"/>
      <c r="LU128" s="4"/>
      <c r="LV128" s="4"/>
      <c r="LW128" s="4"/>
      <c r="LX128" s="4"/>
      <c r="LY128" s="4"/>
      <c r="LZ128" s="4"/>
      <c r="MA128" s="4"/>
      <c r="MB128" s="4"/>
      <c r="MC128" s="4"/>
      <c r="MD128" s="4"/>
      <c r="ME128" s="4"/>
      <c r="MF128" s="4"/>
      <c r="MG128" s="4"/>
      <c r="MH128" s="4"/>
      <c r="MI128" s="4"/>
      <c r="MJ128" s="4"/>
      <c r="MK128" s="4"/>
      <c r="ML128" s="4"/>
      <c r="MM128" s="4"/>
      <c r="MN128" s="4"/>
      <c r="MO128" s="4"/>
      <c r="MP128" s="4"/>
      <c r="MQ128" s="4"/>
      <c r="MR128" s="4"/>
      <c r="MS128" s="4"/>
      <c r="MT128" s="4"/>
      <c r="MU128" s="4"/>
      <c r="MV128" s="4"/>
      <c r="MW128" s="4"/>
      <c r="MX128" s="4"/>
      <c r="MY128" s="4"/>
      <c r="MZ128" s="4"/>
      <c r="NA128" s="4"/>
      <c r="NB128" s="4"/>
      <c r="NC128" s="4"/>
      <c r="ND128" s="4"/>
      <c r="NE128" s="4"/>
      <c r="NF128" s="4"/>
      <c r="NG128" s="4"/>
      <c r="NH128" s="4"/>
      <c r="NI128" s="4"/>
      <c r="NJ128" s="4"/>
      <c r="NK128" s="4"/>
      <c r="NL128" s="4"/>
      <c r="NM128" s="4"/>
      <c r="NN128" s="4"/>
      <c r="NO128" s="4"/>
      <c r="NP128" s="4"/>
      <c r="NQ128" s="4"/>
      <c r="NR128" s="4"/>
      <c r="NS128" s="4"/>
      <c r="NT128" s="4"/>
      <c r="NU128" s="4"/>
      <c r="NV128" s="4"/>
      <c r="NW128" s="4"/>
      <c r="NX128" s="4"/>
      <c r="NY128" s="4"/>
      <c r="NZ128" s="4"/>
      <c r="OA128" s="4"/>
      <c r="OB128" s="4"/>
      <c r="OC128" s="4"/>
      <c r="OD128" s="4"/>
      <c r="OE128" s="4"/>
      <c r="OF128" s="4"/>
      <c r="OG128" s="4"/>
      <c r="OH128" s="4"/>
      <c r="OI128" s="4"/>
      <c r="OJ128" s="4"/>
      <c r="OK128" s="4"/>
      <c r="OL128" s="4"/>
      <c r="OM128" s="4"/>
      <c r="ON128" s="4"/>
      <c r="OO128" s="4"/>
      <c r="OP128" s="4"/>
      <c r="OQ128" s="4"/>
      <c r="OR128" s="4"/>
      <c r="OS128" s="4"/>
      <c r="OT128" s="4"/>
      <c r="OU128" s="4"/>
      <c r="OV128" s="4"/>
      <c r="OW128" s="4"/>
      <c r="OX128" s="4"/>
      <c r="OY128" s="4"/>
      <c r="OZ128" s="4"/>
      <c r="PA128" s="4"/>
      <c r="PB128" s="4"/>
      <c r="PC128" s="4"/>
      <c r="PD128" s="4"/>
      <c r="PE128" s="4"/>
      <c r="PF128" s="4"/>
      <c r="PG128" s="4"/>
      <c r="PH128" s="4"/>
      <c r="PI128" s="4"/>
      <c r="PJ128" s="4"/>
      <c r="PK128" s="4"/>
      <c r="PL128" s="4"/>
      <c r="PM128" s="4"/>
      <c r="PN128" s="4"/>
      <c r="PO128" s="4"/>
      <c r="PP128" s="4"/>
      <c r="PQ128" s="4"/>
      <c r="PR128" s="4"/>
      <c r="PS128" s="4"/>
      <c r="PT128" s="4"/>
      <c r="PU128" s="4"/>
      <c r="PV128" s="4"/>
      <c r="PW128" s="4"/>
      <c r="PX128" s="4"/>
      <c r="PY128" s="4"/>
      <c r="PZ128" s="4"/>
      <c r="QA128" s="4"/>
      <c r="QB128" s="4"/>
      <c r="QC128" s="4"/>
      <c r="QD128" s="4"/>
      <c r="QE128" s="4"/>
      <c r="QF128" s="4"/>
      <c r="QG128" s="4"/>
      <c r="QH128" s="4"/>
      <c r="QI128" s="4"/>
      <c r="QJ128" s="4"/>
      <c r="QK128" s="4"/>
      <c r="QL128" s="4"/>
      <c r="QM128" s="4"/>
      <c r="QN128" s="4"/>
      <c r="QO128" s="4"/>
      <c r="QP128" s="4"/>
      <c r="QQ128" s="4"/>
      <c r="QR128" s="4"/>
      <c r="QS128" s="4"/>
      <c r="QT128" s="4"/>
      <c r="QU128" s="4"/>
      <c r="QV128" s="4"/>
      <c r="QW128" s="4"/>
      <c r="QX128" s="4"/>
      <c r="QY128" s="4"/>
      <c r="QZ128" s="4"/>
      <c r="RA128" s="4"/>
      <c r="RB128" s="4"/>
      <c r="RC128" s="4"/>
      <c r="RD128" s="4"/>
      <c r="RE128" s="4"/>
      <c r="RF128" s="4"/>
      <c r="RG128" s="4"/>
      <c r="RH128" s="4"/>
      <c r="RI128" s="4"/>
      <c r="RJ128" s="4"/>
      <c r="RK128" s="4"/>
      <c r="RL128" s="4"/>
      <c r="RM128" s="4"/>
      <c r="RN128" s="4"/>
      <c r="RO128" s="4"/>
      <c r="RP128" s="4"/>
      <c r="RQ128" s="4"/>
      <c r="RR128" s="4"/>
      <c r="RS128" s="4"/>
      <c r="RT128" s="4"/>
      <c r="RU128" s="4"/>
      <c r="RV128" s="4"/>
      <c r="RW128" s="4"/>
      <c r="RX128" s="4"/>
      <c r="RY128" s="4"/>
      <c r="RZ128" s="4"/>
      <c r="SA128" s="4"/>
      <c r="SB128" s="4"/>
      <c r="SC128" s="4"/>
      <c r="SD128" s="4"/>
      <c r="SE128" s="4"/>
      <c r="SF128" s="4"/>
      <c r="SG128" s="4"/>
      <c r="SH128" s="4"/>
      <c r="SI128" s="4"/>
      <c r="SJ128" s="4"/>
      <c r="SK128" s="4"/>
      <c r="SL128" s="4"/>
      <c r="SM128" s="4"/>
      <c r="SN128" s="4"/>
      <c r="SO128" s="4"/>
      <c r="SP128" s="4"/>
      <c r="SQ128" s="4"/>
      <c r="SR128" s="4"/>
      <c r="SS128" s="4"/>
      <c r="ST128" s="4"/>
      <c r="SU128" s="4"/>
      <c r="SV128" s="4"/>
      <c r="SW128" s="4"/>
      <c r="SX128" s="4"/>
      <c r="SY128" s="4"/>
      <c r="SZ128" s="4"/>
      <c r="TA128" s="4"/>
      <c r="TB128" s="4"/>
      <c r="TC128" s="4"/>
      <c r="TD128" s="4"/>
      <c r="TE128" s="4"/>
      <c r="TF128" s="4"/>
      <c r="TG128" s="4"/>
      <c r="TH128" s="4"/>
      <c r="TI128" s="4"/>
      <c r="TJ128" s="4"/>
      <c r="TK128" s="4"/>
      <c r="TL128" s="4"/>
      <c r="TM128" s="4"/>
      <c r="TN128" s="4"/>
      <c r="TO128" s="4"/>
      <c r="TP128" s="4"/>
      <c r="TQ128" s="4"/>
      <c r="TR128" s="4"/>
      <c r="TS128" s="4"/>
      <c r="TT128" s="4"/>
      <c r="TU128" s="4"/>
      <c r="TV128" s="4"/>
      <c r="TW128" s="4"/>
      <c r="TX128" s="4"/>
      <c r="TY128" s="4"/>
      <c r="TZ128" s="4"/>
      <c r="UA128" s="4"/>
      <c r="UB128" s="4"/>
      <c r="UC128" s="4"/>
      <c r="UD128" s="4"/>
      <c r="UE128" s="4"/>
      <c r="UF128" s="4"/>
      <c r="UG128" s="4"/>
      <c r="UH128" s="4"/>
      <c r="UI128" s="4"/>
      <c r="UJ128" s="4"/>
      <c r="UK128" s="4"/>
      <c r="UL128" s="4"/>
      <c r="UM128" s="4"/>
      <c r="UN128" s="4"/>
      <c r="UO128" s="4"/>
      <c r="UP128" s="4"/>
      <c r="UQ128" s="4"/>
      <c r="UR128" s="4"/>
      <c r="US128" s="4"/>
      <c r="UT128" s="4"/>
      <c r="UU128" s="4"/>
    </row>
    <row r="129" s="1" customFormat="1" ht="17.1" customHeight="1" spans="1:567">
      <c r="A129" s="12"/>
      <c r="B129" s="45" t="s">
        <v>25</v>
      </c>
      <c r="C129" s="12" t="s">
        <v>11</v>
      </c>
      <c r="D129" s="12" t="s">
        <v>12</v>
      </c>
      <c r="E129" s="12" t="s">
        <v>11</v>
      </c>
      <c r="F129" s="12" t="s">
        <v>12</v>
      </c>
      <c r="G129" s="12" t="s">
        <v>11</v>
      </c>
      <c r="H129" s="12" t="s">
        <v>12</v>
      </c>
      <c r="I129" s="12" t="s">
        <v>11</v>
      </c>
      <c r="J129" s="12" t="s">
        <v>12</v>
      </c>
      <c r="K129" s="12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  <c r="GL129" s="4"/>
      <c r="GM129" s="4"/>
      <c r="GN129" s="4"/>
      <c r="GO129" s="4"/>
      <c r="GP129" s="4"/>
      <c r="GQ129" s="4"/>
      <c r="GR129" s="4"/>
      <c r="GS129" s="4"/>
      <c r="GT129" s="4"/>
      <c r="GU129" s="4"/>
      <c r="GV129" s="4"/>
      <c r="GW129" s="4"/>
      <c r="GX129" s="4"/>
      <c r="GY129" s="4"/>
      <c r="GZ129" s="4"/>
      <c r="HA129" s="4"/>
      <c r="HB129" s="4"/>
      <c r="HC129" s="4"/>
      <c r="HD129" s="4"/>
      <c r="HE129" s="4"/>
      <c r="HF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A129" s="4"/>
      <c r="IB129" s="4"/>
      <c r="IC129" s="4"/>
      <c r="ID129" s="4"/>
      <c r="IE129" s="4"/>
      <c r="IF129" s="4"/>
      <c r="IG129" s="4"/>
      <c r="IH129" s="4"/>
      <c r="II129" s="4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4"/>
      <c r="IY129" s="4"/>
      <c r="IZ129" s="4"/>
      <c r="JA129" s="4"/>
      <c r="JB129" s="4"/>
      <c r="JC129" s="4"/>
      <c r="JD129" s="4"/>
      <c r="JE129" s="4"/>
      <c r="JF129" s="4"/>
      <c r="JG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  <c r="JT129" s="4"/>
      <c r="JU129" s="4"/>
      <c r="JV129" s="4"/>
      <c r="JW129" s="4"/>
      <c r="JX129" s="4"/>
      <c r="JY129" s="4"/>
      <c r="JZ129" s="4"/>
      <c r="KA129" s="4"/>
      <c r="KB129" s="4"/>
      <c r="KC129" s="4"/>
      <c r="KD129" s="4"/>
      <c r="KE129" s="4"/>
      <c r="KF129" s="4"/>
      <c r="KG129" s="4"/>
      <c r="KH129" s="4"/>
      <c r="KI129" s="4"/>
      <c r="KJ129" s="4"/>
      <c r="KK129" s="4"/>
      <c r="KL129" s="4"/>
      <c r="KM129" s="4"/>
      <c r="KN129" s="4"/>
      <c r="KO129" s="4"/>
      <c r="KP129" s="4"/>
      <c r="KQ129" s="4"/>
      <c r="KR129" s="4"/>
      <c r="KS129" s="4"/>
      <c r="KT129" s="4"/>
      <c r="KU129" s="4"/>
      <c r="KV129" s="4"/>
      <c r="KW129" s="4"/>
      <c r="KX129" s="4"/>
      <c r="KY129" s="4"/>
      <c r="KZ129" s="4"/>
      <c r="LA129" s="4"/>
      <c r="LB129" s="4"/>
      <c r="LC129" s="4"/>
      <c r="LD129" s="4"/>
      <c r="LE129" s="4"/>
      <c r="LF129" s="4"/>
      <c r="LG129" s="4"/>
      <c r="LH129" s="4"/>
      <c r="LI129" s="4"/>
      <c r="LJ129" s="4"/>
      <c r="LK129" s="4"/>
      <c r="LL129" s="4"/>
      <c r="LM129" s="4"/>
      <c r="LN129" s="4"/>
      <c r="LO129" s="4"/>
      <c r="LP129" s="4"/>
      <c r="LQ129" s="4"/>
      <c r="LR129" s="4"/>
      <c r="LS129" s="4"/>
      <c r="LT129" s="4"/>
      <c r="LU129" s="4"/>
      <c r="LV129" s="4"/>
      <c r="LW129" s="4"/>
      <c r="LX129" s="4"/>
      <c r="LY129" s="4"/>
      <c r="LZ129" s="4"/>
      <c r="MA129" s="4"/>
      <c r="MB129" s="4"/>
      <c r="MC129" s="4"/>
      <c r="MD129" s="4"/>
      <c r="ME129" s="4"/>
      <c r="MF129" s="4"/>
      <c r="MG129" s="4"/>
      <c r="MH129" s="4"/>
      <c r="MI129" s="4"/>
      <c r="MJ129" s="4"/>
      <c r="MK129" s="4"/>
      <c r="ML129" s="4"/>
      <c r="MM129" s="4"/>
      <c r="MN129" s="4"/>
      <c r="MO129" s="4"/>
      <c r="MP129" s="4"/>
      <c r="MQ129" s="4"/>
      <c r="MR129" s="4"/>
      <c r="MS129" s="4"/>
      <c r="MT129" s="4"/>
      <c r="MU129" s="4"/>
      <c r="MV129" s="4"/>
      <c r="MW129" s="4"/>
      <c r="MX129" s="4"/>
      <c r="MY129" s="4"/>
      <c r="MZ129" s="4"/>
      <c r="NA129" s="4"/>
      <c r="NB129" s="4"/>
      <c r="NC129" s="4"/>
      <c r="ND129" s="4"/>
      <c r="NE129" s="4"/>
      <c r="NF129" s="4"/>
      <c r="NG129" s="4"/>
      <c r="NH129" s="4"/>
      <c r="NI129" s="4"/>
      <c r="NJ129" s="4"/>
      <c r="NK129" s="4"/>
      <c r="NL129" s="4"/>
      <c r="NM129" s="4"/>
      <c r="NN129" s="4"/>
      <c r="NO129" s="4"/>
      <c r="NP129" s="4"/>
      <c r="NQ129" s="4"/>
      <c r="NR129" s="4"/>
      <c r="NS129" s="4"/>
      <c r="NT129" s="4"/>
      <c r="NU129" s="4"/>
      <c r="NV129" s="4"/>
      <c r="NW129" s="4"/>
      <c r="NX129" s="4"/>
      <c r="NY129" s="4"/>
      <c r="NZ129" s="4"/>
      <c r="OA129" s="4"/>
      <c r="OB129" s="4"/>
      <c r="OC129" s="4"/>
      <c r="OD129" s="4"/>
      <c r="OE129" s="4"/>
      <c r="OF129" s="4"/>
      <c r="OG129" s="4"/>
      <c r="OH129" s="4"/>
      <c r="OI129" s="4"/>
      <c r="OJ129" s="4"/>
      <c r="OK129" s="4"/>
      <c r="OL129" s="4"/>
      <c r="OM129" s="4"/>
      <c r="ON129" s="4"/>
      <c r="OO129" s="4"/>
      <c r="OP129" s="4"/>
      <c r="OQ129" s="4"/>
      <c r="OR129" s="4"/>
      <c r="OS129" s="4"/>
      <c r="OT129" s="4"/>
      <c r="OU129" s="4"/>
      <c r="OV129" s="4"/>
      <c r="OW129" s="4"/>
      <c r="OX129" s="4"/>
      <c r="OY129" s="4"/>
      <c r="OZ129" s="4"/>
      <c r="PA129" s="4"/>
      <c r="PB129" s="4"/>
      <c r="PC129" s="4"/>
      <c r="PD129" s="4"/>
      <c r="PE129" s="4"/>
      <c r="PF129" s="4"/>
      <c r="PG129" s="4"/>
      <c r="PH129" s="4"/>
      <c r="PI129" s="4"/>
      <c r="PJ129" s="4"/>
      <c r="PK129" s="4"/>
      <c r="PL129" s="4"/>
      <c r="PM129" s="4"/>
      <c r="PN129" s="4"/>
      <c r="PO129" s="4"/>
      <c r="PP129" s="4"/>
      <c r="PQ129" s="4"/>
      <c r="PR129" s="4"/>
      <c r="PS129" s="4"/>
      <c r="PT129" s="4"/>
      <c r="PU129" s="4"/>
      <c r="PV129" s="4"/>
      <c r="PW129" s="4"/>
      <c r="PX129" s="4"/>
      <c r="PY129" s="4"/>
      <c r="PZ129" s="4"/>
      <c r="QA129" s="4"/>
      <c r="QB129" s="4"/>
      <c r="QC129" s="4"/>
      <c r="QD129" s="4"/>
      <c r="QE129" s="4"/>
      <c r="QF129" s="4"/>
      <c r="QG129" s="4"/>
      <c r="QH129" s="4"/>
      <c r="QI129" s="4"/>
      <c r="QJ129" s="4"/>
      <c r="QK129" s="4"/>
      <c r="QL129" s="4"/>
      <c r="QM129" s="4"/>
      <c r="QN129" s="4"/>
      <c r="QO129" s="4"/>
      <c r="QP129" s="4"/>
      <c r="QQ129" s="4"/>
      <c r="QR129" s="4"/>
      <c r="QS129" s="4"/>
      <c r="QT129" s="4"/>
      <c r="QU129" s="4"/>
      <c r="QV129" s="4"/>
      <c r="QW129" s="4"/>
      <c r="QX129" s="4"/>
      <c r="QY129" s="4"/>
      <c r="QZ129" s="4"/>
      <c r="RA129" s="4"/>
      <c r="RB129" s="4"/>
      <c r="RC129" s="4"/>
      <c r="RD129" s="4"/>
      <c r="RE129" s="4"/>
      <c r="RF129" s="4"/>
      <c r="RG129" s="4"/>
      <c r="RH129" s="4"/>
      <c r="RI129" s="4"/>
      <c r="RJ129" s="4"/>
      <c r="RK129" s="4"/>
      <c r="RL129" s="4"/>
      <c r="RM129" s="4"/>
      <c r="RN129" s="4"/>
      <c r="RO129" s="4"/>
      <c r="RP129" s="4"/>
      <c r="RQ129" s="4"/>
      <c r="RR129" s="4"/>
      <c r="RS129" s="4"/>
      <c r="RT129" s="4"/>
      <c r="RU129" s="4"/>
      <c r="RV129" s="4"/>
      <c r="RW129" s="4"/>
      <c r="RX129" s="4"/>
      <c r="RY129" s="4"/>
      <c r="RZ129" s="4"/>
      <c r="SA129" s="4"/>
      <c r="SB129" s="4"/>
      <c r="SC129" s="4"/>
      <c r="SD129" s="4"/>
      <c r="SE129" s="4"/>
      <c r="SF129" s="4"/>
      <c r="SG129" s="4"/>
      <c r="SH129" s="4"/>
      <c r="SI129" s="4"/>
      <c r="SJ129" s="4"/>
      <c r="SK129" s="4"/>
      <c r="SL129" s="4"/>
      <c r="SM129" s="4"/>
      <c r="SN129" s="4"/>
      <c r="SO129" s="4"/>
      <c r="SP129" s="4"/>
      <c r="SQ129" s="4"/>
      <c r="SR129" s="4"/>
      <c r="SS129" s="4"/>
      <c r="ST129" s="4"/>
      <c r="SU129" s="4"/>
      <c r="SV129" s="4"/>
      <c r="SW129" s="4"/>
      <c r="SX129" s="4"/>
      <c r="SY129" s="4"/>
      <c r="SZ129" s="4"/>
      <c r="TA129" s="4"/>
      <c r="TB129" s="4"/>
      <c r="TC129" s="4"/>
      <c r="TD129" s="4"/>
      <c r="TE129" s="4"/>
      <c r="TF129" s="4"/>
      <c r="TG129" s="4"/>
      <c r="TH129" s="4"/>
      <c r="TI129" s="4"/>
      <c r="TJ129" s="4"/>
      <c r="TK129" s="4"/>
      <c r="TL129" s="4"/>
      <c r="TM129" s="4"/>
      <c r="TN129" s="4"/>
      <c r="TO129" s="4"/>
      <c r="TP129" s="4"/>
      <c r="TQ129" s="4"/>
      <c r="TR129" s="4"/>
      <c r="TS129" s="4"/>
      <c r="TT129" s="4"/>
      <c r="TU129" s="4"/>
      <c r="TV129" s="4"/>
      <c r="TW129" s="4"/>
      <c r="TX129" s="4"/>
      <c r="TY129" s="4"/>
      <c r="TZ129" s="4"/>
      <c r="UA129" s="4"/>
      <c r="UB129" s="4"/>
      <c r="UC129" s="4"/>
      <c r="UD129" s="4"/>
      <c r="UE129" s="4"/>
      <c r="UF129" s="4"/>
      <c r="UG129" s="4"/>
      <c r="UH129" s="4"/>
      <c r="UI129" s="4"/>
      <c r="UJ129" s="4"/>
      <c r="UK129" s="4"/>
      <c r="UL129" s="4"/>
      <c r="UM129" s="4"/>
      <c r="UN129" s="4"/>
      <c r="UO129" s="4"/>
      <c r="UP129" s="4"/>
      <c r="UQ129" s="4"/>
      <c r="UR129" s="4"/>
      <c r="US129" s="4"/>
      <c r="UT129" s="4"/>
      <c r="UU129" s="4"/>
    </row>
    <row r="130" ht="12.95" customHeight="1" spans="1:567">
      <c r="A130" s="18">
        <v>1</v>
      </c>
      <c r="B130" s="19">
        <v>2</v>
      </c>
      <c r="C130" s="20">
        <v>3</v>
      </c>
      <c r="D130" s="20">
        <v>4</v>
      </c>
      <c r="E130" s="20">
        <v>5</v>
      </c>
      <c r="F130" s="20">
        <v>6</v>
      </c>
      <c r="G130" s="20">
        <v>7</v>
      </c>
      <c r="H130" s="20">
        <v>8</v>
      </c>
      <c r="I130" s="20">
        <v>9</v>
      </c>
      <c r="J130" s="20">
        <v>10</v>
      </c>
      <c r="K130" s="21">
        <v>11</v>
      </c>
      <c r="L130" s="6"/>
    </row>
    <row r="131" s="3" customFormat="1" ht="24.95" customHeight="1" spans="1:567">
      <c r="A131" s="22">
        <v>1</v>
      </c>
      <c r="B131" s="23" t="s">
        <v>19</v>
      </c>
      <c r="C131" s="35">
        <v>2978</v>
      </c>
      <c r="D131" s="35">
        <v>2631</v>
      </c>
      <c r="E131" s="35">
        <v>2247</v>
      </c>
      <c r="F131" s="35">
        <v>2299</v>
      </c>
      <c r="G131" s="35">
        <v>77</v>
      </c>
      <c r="H131" s="35">
        <v>178</v>
      </c>
      <c r="I131" s="35">
        <v>41</v>
      </c>
      <c r="J131" s="35">
        <v>280</v>
      </c>
      <c r="K131" s="25">
        <f>SUM(C131:J131)</f>
        <v>10731</v>
      </c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4"/>
      <c r="IY131" s="4"/>
      <c r="IZ131" s="4"/>
      <c r="JA131" s="4"/>
      <c r="JB131" s="4"/>
      <c r="JC131" s="4"/>
      <c r="JD131" s="4"/>
      <c r="JE131" s="4"/>
      <c r="JF131" s="4"/>
      <c r="JG131" s="4"/>
      <c r="JH131" s="4"/>
      <c r="JI131" s="4"/>
      <c r="JJ131" s="4"/>
      <c r="JK131" s="4"/>
      <c r="JL131" s="4"/>
      <c r="JM131" s="4"/>
      <c r="JN131" s="4"/>
      <c r="JO131" s="4"/>
      <c r="JP131" s="4"/>
      <c r="JQ131" s="4"/>
      <c r="JR131" s="4"/>
      <c r="JS131" s="4"/>
      <c r="JT131" s="4"/>
      <c r="JU131" s="4"/>
      <c r="JV131" s="4"/>
      <c r="JW131" s="4"/>
      <c r="JX131" s="4"/>
      <c r="JY131" s="4"/>
      <c r="JZ131" s="4"/>
      <c r="KA131" s="4"/>
      <c r="KB131" s="4"/>
      <c r="KC131" s="4"/>
      <c r="KD131" s="4"/>
      <c r="KE131" s="4"/>
      <c r="KF131" s="4"/>
      <c r="KG131" s="4"/>
      <c r="KH131" s="4"/>
      <c r="KI131" s="4"/>
      <c r="KJ131" s="4"/>
      <c r="KK131" s="4"/>
      <c r="KL131" s="4"/>
      <c r="KM131" s="4"/>
      <c r="KN131" s="4"/>
      <c r="KO131" s="4"/>
      <c r="KP131" s="4"/>
      <c r="KQ131" s="4"/>
      <c r="KR131" s="4"/>
      <c r="KS131" s="4"/>
      <c r="KT131" s="4"/>
      <c r="KU131" s="4"/>
      <c r="KV131" s="4"/>
      <c r="KW131" s="4"/>
      <c r="KX131" s="4"/>
      <c r="KY131" s="4"/>
      <c r="KZ131" s="4"/>
      <c r="LA131" s="4"/>
      <c r="LB131" s="4"/>
      <c r="LC131" s="4"/>
      <c r="LD131" s="4"/>
      <c r="LE131" s="4"/>
      <c r="LF131" s="4"/>
      <c r="LG131" s="4"/>
      <c r="LH131" s="4"/>
      <c r="LI131" s="4"/>
      <c r="LJ131" s="4"/>
      <c r="LK131" s="4"/>
      <c r="LL131" s="4"/>
      <c r="LM131" s="4"/>
      <c r="LN131" s="4"/>
      <c r="LO131" s="4"/>
      <c r="LP131" s="4"/>
      <c r="LQ131" s="4"/>
      <c r="LR131" s="4"/>
      <c r="LS131" s="4"/>
      <c r="LT131" s="4"/>
      <c r="LU131" s="4"/>
      <c r="LV131" s="4"/>
      <c r="LW131" s="4"/>
      <c r="LX131" s="4"/>
      <c r="LY131" s="4"/>
      <c r="LZ131" s="4"/>
      <c r="MA131" s="4"/>
      <c r="MB131" s="4"/>
      <c r="MC131" s="4"/>
      <c r="MD131" s="4"/>
      <c r="ME131" s="4"/>
      <c r="MF131" s="4"/>
      <c r="MG131" s="4"/>
      <c r="MH131" s="4"/>
      <c r="MI131" s="4"/>
      <c r="MJ131" s="4"/>
      <c r="MK131" s="4"/>
      <c r="ML131" s="4"/>
      <c r="MM131" s="4"/>
      <c r="MN131" s="4"/>
      <c r="MO131" s="4"/>
      <c r="MP131" s="4"/>
      <c r="MQ131" s="4"/>
      <c r="MR131" s="4"/>
      <c r="MS131" s="4"/>
      <c r="MT131" s="4"/>
      <c r="MU131" s="4"/>
      <c r="MV131" s="4"/>
      <c r="MW131" s="4"/>
      <c r="MX131" s="4"/>
      <c r="MY131" s="4"/>
      <c r="MZ131" s="4"/>
      <c r="NA131" s="4"/>
      <c r="NB131" s="4"/>
      <c r="NC131" s="4"/>
      <c r="ND131" s="4"/>
      <c r="NE131" s="4"/>
      <c r="NF131" s="4"/>
      <c r="NG131" s="4"/>
      <c r="NH131" s="4"/>
      <c r="NI131" s="4"/>
      <c r="NJ131" s="4"/>
      <c r="NK131" s="4"/>
      <c r="NL131" s="4"/>
      <c r="NM131" s="4"/>
      <c r="NN131" s="4"/>
      <c r="NO131" s="4"/>
      <c r="NP131" s="4"/>
      <c r="NQ131" s="4"/>
      <c r="NR131" s="4"/>
      <c r="NS131" s="4"/>
      <c r="NT131" s="4"/>
      <c r="NU131" s="4"/>
      <c r="NV131" s="4"/>
      <c r="NW131" s="4"/>
      <c r="NX131" s="4"/>
      <c r="NY131" s="4"/>
      <c r="NZ131" s="4"/>
      <c r="OA131" s="4"/>
      <c r="OB131" s="4"/>
      <c r="OC131" s="4"/>
      <c r="OD131" s="4"/>
      <c r="OE131" s="4"/>
      <c r="OF131" s="4"/>
      <c r="OG131" s="4"/>
      <c r="OH131" s="4"/>
      <c r="OI131" s="4"/>
      <c r="OJ131" s="4"/>
      <c r="OK131" s="4"/>
      <c r="OL131" s="4"/>
      <c r="OM131" s="4"/>
      <c r="ON131" s="4"/>
      <c r="OO131" s="4"/>
      <c r="OP131" s="4"/>
      <c r="OQ131" s="4"/>
      <c r="OR131" s="4"/>
      <c r="OS131" s="4"/>
      <c r="OT131" s="4"/>
      <c r="OU131" s="4"/>
      <c r="OV131" s="4"/>
      <c r="OW131" s="4"/>
      <c r="OX131" s="4"/>
      <c r="OY131" s="4"/>
      <c r="OZ131" s="4"/>
      <c r="PA131" s="4"/>
      <c r="PB131" s="4"/>
      <c r="PC131" s="4"/>
      <c r="PD131" s="4"/>
      <c r="PE131" s="4"/>
      <c r="PF131" s="4"/>
      <c r="PG131" s="4"/>
      <c r="PH131" s="4"/>
      <c r="PI131" s="4"/>
      <c r="PJ131" s="4"/>
      <c r="PK131" s="4"/>
      <c r="PL131" s="4"/>
      <c r="PM131" s="4"/>
      <c r="PN131" s="4"/>
      <c r="PO131" s="4"/>
      <c r="PP131" s="4"/>
      <c r="PQ131" s="4"/>
      <c r="PR131" s="4"/>
      <c r="PS131" s="4"/>
      <c r="PT131" s="4"/>
      <c r="PU131" s="4"/>
      <c r="PV131" s="4"/>
      <c r="PW131" s="4"/>
      <c r="PX131" s="4"/>
      <c r="PY131" s="4"/>
      <c r="PZ131" s="4"/>
      <c r="QA131" s="4"/>
      <c r="QB131" s="4"/>
      <c r="QC131" s="4"/>
      <c r="QD131" s="4"/>
      <c r="QE131" s="4"/>
      <c r="QF131" s="4"/>
      <c r="QG131" s="4"/>
      <c r="QH131" s="4"/>
      <c r="QI131" s="4"/>
      <c r="QJ131" s="4"/>
      <c r="QK131" s="4"/>
      <c r="QL131" s="4"/>
      <c r="QM131" s="4"/>
      <c r="QN131" s="4"/>
      <c r="QO131" s="4"/>
      <c r="QP131" s="4"/>
      <c r="QQ131" s="4"/>
      <c r="QR131" s="4"/>
      <c r="QS131" s="4"/>
      <c r="QT131" s="4"/>
      <c r="QU131" s="4"/>
      <c r="QV131" s="4"/>
      <c r="QW131" s="4"/>
      <c r="QX131" s="4"/>
      <c r="QY131" s="4"/>
      <c r="QZ131" s="4"/>
      <c r="RA131" s="4"/>
      <c r="RB131" s="4"/>
      <c r="RC131" s="4"/>
      <c r="RD131" s="4"/>
      <c r="RE131" s="4"/>
      <c r="RF131" s="4"/>
      <c r="RG131" s="4"/>
      <c r="RH131" s="4"/>
      <c r="RI131" s="4"/>
      <c r="RJ131" s="4"/>
      <c r="RK131" s="4"/>
      <c r="RL131" s="4"/>
      <c r="RM131" s="4"/>
      <c r="RN131" s="4"/>
      <c r="RO131" s="4"/>
      <c r="RP131" s="4"/>
      <c r="RQ131" s="4"/>
      <c r="RR131" s="4"/>
      <c r="RS131" s="4"/>
      <c r="RT131" s="4"/>
      <c r="RU131" s="4"/>
      <c r="RV131" s="4"/>
      <c r="RW131" s="4"/>
      <c r="RX131" s="4"/>
      <c r="RY131" s="4"/>
      <c r="RZ131" s="4"/>
      <c r="SA131" s="4"/>
      <c r="SB131" s="4"/>
      <c r="SC131" s="4"/>
      <c r="SD131" s="4"/>
      <c r="SE131" s="4"/>
      <c r="SF131" s="4"/>
      <c r="SG131" s="4"/>
      <c r="SH131" s="4"/>
      <c r="SI131" s="4"/>
      <c r="SJ131" s="4"/>
      <c r="SK131" s="4"/>
      <c r="SL131" s="4"/>
      <c r="SM131" s="4"/>
      <c r="SN131" s="4"/>
      <c r="SO131" s="4"/>
      <c r="SP131" s="4"/>
      <c r="SQ131" s="4"/>
      <c r="SR131" s="4"/>
      <c r="SS131" s="4"/>
      <c r="ST131" s="4"/>
      <c r="SU131" s="4"/>
      <c r="SV131" s="4"/>
      <c r="SW131" s="4"/>
      <c r="SX131" s="4"/>
      <c r="SY131" s="4"/>
      <c r="SZ131" s="4"/>
      <c r="TA131" s="4"/>
      <c r="TB131" s="4"/>
      <c r="TC131" s="4"/>
      <c r="TD131" s="4"/>
      <c r="TE131" s="4"/>
      <c r="TF131" s="4"/>
      <c r="TG131" s="4"/>
      <c r="TH131" s="4"/>
      <c r="TI131" s="4"/>
      <c r="TJ131" s="4"/>
      <c r="TK131" s="4"/>
      <c r="TL131" s="4"/>
      <c r="TM131" s="4"/>
      <c r="TN131" s="4"/>
      <c r="TO131" s="4"/>
      <c r="TP131" s="4"/>
      <c r="TQ131" s="4"/>
      <c r="TR131" s="4"/>
      <c r="TS131" s="4"/>
      <c r="TT131" s="4"/>
      <c r="TU131" s="4"/>
      <c r="TV131" s="4"/>
      <c r="TW131" s="4"/>
      <c r="TX131" s="4"/>
      <c r="TY131" s="4"/>
      <c r="TZ131" s="4"/>
      <c r="UA131" s="4"/>
      <c r="UB131" s="4"/>
      <c r="UC131" s="4"/>
      <c r="UD131" s="4"/>
      <c r="UE131" s="4"/>
      <c r="UF131" s="4"/>
      <c r="UG131" s="4"/>
      <c r="UH131" s="4"/>
      <c r="UI131" s="4"/>
      <c r="UJ131" s="4"/>
      <c r="UK131" s="4"/>
      <c r="UL131" s="4"/>
      <c r="UM131" s="4"/>
      <c r="UN131" s="4"/>
      <c r="UO131" s="4"/>
      <c r="UP131" s="4"/>
      <c r="UQ131" s="4"/>
      <c r="UR131" s="4"/>
      <c r="US131" s="4"/>
      <c r="UT131" s="4"/>
      <c r="UU131" s="4"/>
    </row>
    <row r="132" s="3" customFormat="1" ht="24.95" customHeight="1" spans="1:567">
      <c r="A132" s="22">
        <v>2</v>
      </c>
      <c r="B132" s="23" t="s">
        <v>73</v>
      </c>
      <c r="C132" s="35">
        <v>2196</v>
      </c>
      <c r="D132" s="35">
        <v>1902</v>
      </c>
      <c r="E132" s="35">
        <v>1690</v>
      </c>
      <c r="F132" s="35">
        <v>1690</v>
      </c>
      <c r="G132" s="35">
        <v>67</v>
      </c>
      <c r="H132" s="35">
        <v>121</v>
      </c>
      <c r="I132" s="35">
        <v>37</v>
      </c>
      <c r="J132" s="35">
        <v>240</v>
      </c>
      <c r="K132" s="25">
        <f>SUM(C132:J132)</f>
        <v>7943</v>
      </c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4"/>
      <c r="IY132" s="4"/>
      <c r="IZ132" s="4"/>
      <c r="JA132" s="4"/>
      <c r="JB132" s="4"/>
      <c r="JC132" s="4"/>
      <c r="JD132" s="4"/>
      <c r="JE132" s="4"/>
      <c r="JF132" s="4"/>
      <c r="JG132" s="4"/>
      <c r="JH132" s="4"/>
      <c r="JI132" s="4"/>
      <c r="JJ132" s="4"/>
      <c r="JK132" s="4"/>
      <c r="JL132" s="4"/>
      <c r="JM132" s="4"/>
      <c r="JN132" s="4"/>
      <c r="JO132" s="4"/>
      <c r="JP132" s="4"/>
      <c r="JQ132" s="4"/>
      <c r="JR132" s="4"/>
      <c r="JS132" s="4"/>
      <c r="JT132" s="4"/>
      <c r="JU132" s="4"/>
      <c r="JV132" s="4"/>
      <c r="JW132" s="4"/>
      <c r="JX132" s="4"/>
      <c r="JY132" s="4"/>
      <c r="JZ132" s="4"/>
      <c r="KA132" s="4"/>
      <c r="KB132" s="4"/>
      <c r="KC132" s="4"/>
      <c r="KD132" s="4"/>
      <c r="KE132" s="4"/>
      <c r="KF132" s="4"/>
      <c r="KG132" s="4"/>
      <c r="KH132" s="4"/>
      <c r="KI132" s="4"/>
      <c r="KJ132" s="4"/>
      <c r="KK132" s="4"/>
      <c r="KL132" s="4"/>
      <c r="KM132" s="4"/>
      <c r="KN132" s="4"/>
      <c r="KO132" s="4"/>
      <c r="KP132" s="4"/>
      <c r="KQ132" s="4"/>
      <c r="KR132" s="4"/>
      <c r="KS132" s="4"/>
      <c r="KT132" s="4"/>
      <c r="KU132" s="4"/>
      <c r="KV132" s="4"/>
      <c r="KW132" s="4"/>
      <c r="KX132" s="4"/>
      <c r="KY132" s="4"/>
      <c r="KZ132" s="4"/>
      <c r="LA132" s="4"/>
      <c r="LB132" s="4"/>
      <c r="LC132" s="4"/>
      <c r="LD132" s="4"/>
      <c r="LE132" s="4"/>
      <c r="LF132" s="4"/>
      <c r="LG132" s="4"/>
      <c r="LH132" s="4"/>
      <c r="LI132" s="4"/>
      <c r="LJ132" s="4"/>
      <c r="LK132" s="4"/>
      <c r="LL132" s="4"/>
      <c r="LM132" s="4"/>
      <c r="LN132" s="4"/>
      <c r="LO132" s="4"/>
      <c r="LP132" s="4"/>
      <c r="LQ132" s="4"/>
      <c r="LR132" s="4"/>
      <c r="LS132" s="4"/>
      <c r="LT132" s="4"/>
      <c r="LU132" s="4"/>
      <c r="LV132" s="4"/>
      <c r="LW132" s="4"/>
      <c r="LX132" s="4"/>
      <c r="LY132" s="4"/>
      <c r="LZ132" s="4"/>
      <c r="MA132" s="4"/>
      <c r="MB132" s="4"/>
      <c r="MC132" s="4"/>
      <c r="MD132" s="4"/>
      <c r="ME132" s="4"/>
      <c r="MF132" s="4"/>
      <c r="MG132" s="4"/>
      <c r="MH132" s="4"/>
      <c r="MI132" s="4"/>
      <c r="MJ132" s="4"/>
      <c r="MK132" s="4"/>
      <c r="ML132" s="4"/>
      <c r="MM132" s="4"/>
      <c r="MN132" s="4"/>
      <c r="MO132" s="4"/>
      <c r="MP132" s="4"/>
      <c r="MQ132" s="4"/>
      <c r="MR132" s="4"/>
      <c r="MS132" s="4"/>
      <c r="MT132" s="4"/>
      <c r="MU132" s="4"/>
      <c r="MV132" s="4"/>
      <c r="MW132" s="4"/>
      <c r="MX132" s="4"/>
      <c r="MY132" s="4"/>
      <c r="MZ132" s="4"/>
      <c r="NA132" s="4"/>
      <c r="NB132" s="4"/>
      <c r="NC132" s="4"/>
      <c r="ND132" s="4"/>
      <c r="NE132" s="4"/>
      <c r="NF132" s="4"/>
      <c r="NG132" s="4"/>
      <c r="NH132" s="4"/>
      <c r="NI132" s="4"/>
      <c r="NJ132" s="4"/>
      <c r="NK132" s="4"/>
      <c r="NL132" s="4"/>
      <c r="NM132" s="4"/>
      <c r="NN132" s="4"/>
      <c r="NO132" s="4"/>
      <c r="NP132" s="4"/>
      <c r="NQ132" s="4"/>
      <c r="NR132" s="4"/>
      <c r="NS132" s="4"/>
      <c r="NT132" s="4"/>
      <c r="NU132" s="4"/>
      <c r="NV132" s="4"/>
      <c r="NW132" s="4"/>
      <c r="NX132" s="4"/>
      <c r="NY132" s="4"/>
      <c r="NZ132" s="4"/>
      <c r="OA132" s="4"/>
      <c r="OB132" s="4"/>
      <c r="OC132" s="4"/>
      <c r="OD132" s="4"/>
      <c r="OE132" s="4"/>
      <c r="OF132" s="4"/>
      <c r="OG132" s="4"/>
      <c r="OH132" s="4"/>
      <c r="OI132" s="4"/>
      <c r="OJ132" s="4"/>
      <c r="OK132" s="4"/>
      <c r="OL132" s="4"/>
      <c r="OM132" s="4"/>
      <c r="ON132" s="4"/>
      <c r="OO132" s="4"/>
      <c r="OP132" s="4"/>
      <c r="OQ132" s="4"/>
      <c r="OR132" s="4"/>
      <c r="OS132" s="4"/>
      <c r="OT132" s="4"/>
      <c r="OU132" s="4"/>
      <c r="OV132" s="4"/>
      <c r="OW132" s="4"/>
      <c r="OX132" s="4"/>
      <c r="OY132" s="4"/>
      <c r="OZ132" s="4"/>
      <c r="PA132" s="4"/>
      <c r="PB132" s="4"/>
      <c r="PC132" s="4"/>
      <c r="PD132" s="4"/>
      <c r="PE132" s="4"/>
      <c r="PF132" s="4"/>
      <c r="PG132" s="4"/>
      <c r="PH132" s="4"/>
      <c r="PI132" s="4"/>
      <c r="PJ132" s="4"/>
      <c r="PK132" s="4"/>
      <c r="PL132" s="4"/>
      <c r="PM132" s="4"/>
      <c r="PN132" s="4"/>
      <c r="PO132" s="4"/>
      <c r="PP132" s="4"/>
      <c r="PQ132" s="4"/>
      <c r="PR132" s="4"/>
      <c r="PS132" s="4"/>
      <c r="PT132" s="4"/>
      <c r="PU132" s="4"/>
      <c r="PV132" s="4"/>
      <c r="PW132" s="4"/>
      <c r="PX132" s="4"/>
      <c r="PY132" s="4"/>
      <c r="PZ132" s="4"/>
      <c r="QA132" s="4"/>
      <c r="QB132" s="4"/>
      <c r="QC132" s="4"/>
      <c r="QD132" s="4"/>
      <c r="QE132" s="4"/>
      <c r="QF132" s="4"/>
      <c r="QG132" s="4"/>
      <c r="QH132" s="4"/>
      <c r="QI132" s="4"/>
      <c r="QJ132" s="4"/>
      <c r="QK132" s="4"/>
      <c r="QL132" s="4"/>
      <c r="QM132" s="4"/>
      <c r="QN132" s="4"/>
      <c r="QO132" s="4"/>
      <c r="QP132" s="4"/>
      <c r="QQ132" s="4"/>
      <c r="QR132" s="4"/>
      <c r="QS132" s="4"/>
      <c r="QT132" s="4"/>
      <c r="QU132" s="4"/>
      <c r="QV132" s="4"/>
      <c r="QW132" s="4"/>
      <c r="QX132" s="4"/>
      <c r="QY132" s="4"/>
      <c r="QZ132" s="4"/>
      <c r="RA132" s="4"/>
      <c r="RB132" s="4"/>
      <c r="RC132" s="4"/>
      <c r="RD132" s="4"/>
      <c r="RE132" s="4"/>
      <c r="RF132" s="4"/>
      <c r="RG132" s="4"/>
      <c r="RH132" s="4"/>
      <c r="RI132" s="4"/>
      <c r="RJ132" s="4"/>
      <c r="RK132" s="4"/>
      <c r="RL132" s="4"/>
      <c r="RM132" s="4"/>
      <c r="RN132" s="4"/>
      <c r="RO132" s="4"/>
      <c r="RP132" s="4"/>
      <c r="RQ132" s="4"/>
      <c r="RR132" s="4"/>
      <c r="RS132" s="4"/>
      <c r="RT132" s="4"/>
      <c r="RU132" s="4"/>
      <c r="RV132" s="4"/>
      <c r="RW132" s="4"/>
      <c r="RX132" s="4"/>
      <c r="RY132" s="4"/>
      <c r="RZ132" s="4"/>
      <c r="SA132" s="4"/>
      <c r="SB132" s="4"/>
      <c r="SC132" s="4"/>
      <c r="SD132" s="4"/>
      <c r="SE132" s="4"/>
      <c r="SF132" s="4"/>
      <c r="SG132" s="4"/>
      <c r="SH132" s="4"/>
      <c r="SI132" s="4"/>
      <c r="SJ132" s="4"/>
      <c r="SK132" s="4"/>
      <c r="SL132" s="4"/>
      <c r="SM132" s="4"/>
      <c r="SN132" s="4"/>
      <c r="SO132" s="4"/>
      <c r="SP132" s="4"/>
      <c r="SQ132" s="4"/>
      <c r="SR132" s="4"/>
      <c r="SS132" s="4"/>
      <c r="ST132" s="4"/>
      <c r="SU132" s="4"/>
      <c r="SV132" s="4"/>
      <c r="SW132" s="4"/>
      <c r="SX132" s="4"/>
      <c r="SY132" s="4"/>
      <c r="SZ132" s="4"/>
      <c r="TA132" s="4"/>
      <c r="TB132" s="4"/>
      <c r="TC132" s="4"/>
      <c r="TD132" s="4"/>
      <c r="TE132" s="4"/>
      <c r="TF132" s="4"/>
      <c r="TG132" s="4"/>
      <c r="TH132" s="4"/>
      <c r="TI132" s="4"/>
      <c r="TJ132" s="4"/>
      <c r="TK132" s="4"/>
      <c r="TL132" s="4"/>
      <c r="TM132" s="4"/>
      <c r="TN132" s="4"/>
      <c r="TO132" s="4"/>
      <c r="TP132" s="4"/>
      <c r="TQ132" s="4"/>
      <c r="TR132" s="4"/>
      <c r="TS132" s="4"/>
      <c r="TT132" s="4"/>
      <c r="TU132" s="4"/>
      <c r="TV132" s="4"/>
      <c r="TW132" s="4"/>
      <c r="TX132" s="4"/>
      <c r="TY132" s="4"/>
      <c r="TZ132" s="4"/>
      <c r="UA132" s="4"/>
      <c r="UB132" s="4"/>
      <c r="UC132" s="4"/>
      <c r="UD132" s="4"/>
      <c r="UE132" s="4"/>
      <c r="UF132" s="4"/>
      <c r="UG132" s="4"/>
      <c r="UH132" s="4"/>
      <c r="UI132" s="4"/>
      <c r="UJ132" s="4"/>
      <c r="UK132" s="4"/>
      <c r="UL132" s="4"/>
      <c r="UM132" s="4"/>
      <c r="UN132" s="4"/>
      <c r="UO132" s="4"/>
      <c r="UP132" s="4"/>
      <c r="UQ132" s="4"/>
      <c r="UR132" s="4"/>
      <c r="US132" s="4"/>
      <c r="UT132" s="4"/>
      <c r="UU132" s="4"/>
    </row>
    <row r="133" s="3" customFormat="1" ht="24.95" customHeight="1" spans="1:567">
      <c r="A133" s="22">
        <v>3</v>
      </c>
      <c r="B133" s="23" t="s">
        <v>74</v>
      </c>
      <c r="C133" s="35">
        <v>2067</v>
      </c>
      <c r="D133" s="35">
        <v>1739</v>
      </c>
      <c r="E133" s="35">
        <v>1464</v>
      </c>
      <c r="F133" s="35">
        <v>1503</v>
      </c>
      <c r="G133" s="35">
        <v>58</v>
      </c>
      <c r="H133" s="35">
        <v>116</v>
      </c>
      <c r="I133" s="35">
        <v>35</v>
      </c>
      <c r="J133" s="35">
        <v>191</v>
      </c>
      <c r="K133" s="25">
        <f>SUM(C133:J133)</f>
        <v>7173</v>
      </c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4"/>
      <c r="IY133" s="4"/>
      <c r="IZ133" s="4"/>
      <c r="JA133" s="4"/>
      <c r="JB133" s="4"/>
      <c r="JC133" s="4"/>
      <c r="JD133" s="4"/>
      <c r="JE133" s="4"/>
      <c r="JF133" s="4"/>
      <c r="JG133" s="4"/>
      <c r="JH133" s="4"/>
      <c r="JI133" s="4"/>
      <c r="JJ133" s="4"/>
      <c r="JK133" s="4"/>
      <c r="JL133" s="4"/>
      <c r="JM133" s="4"/>
      <c r="JN133" s="4"/>
      <c r="JO133" s="4"/>
      <c r="JP133" s="4"/>
      <c r="JQ133" s="4"/>
      <c r="JR133" s="4"/>
      <c r="JS133" s="4"/>
      <c r="JT133" s="4"/>
      <c r="JU133" s="4"/>
      <c r="JV133" s="4"/>
      <c r="JW133" s="4"/>
      <c r="JX133" s="4"/>
      <c r="JY133" s="4"/>
      <c r="JZ133" s="4"/>
      <c r="KA133" s="4"/>
      <c r="KB133" s="4"/>
      <c r="KC133" s="4"/>
      <c r="KD133" s="4"/>
      <c r="KE133" s="4"/>
      <c r="KF133" s="4"/>
      <c r="KG133" s="4"/>
      <c r="KH133" s="4"/>
      <c r="KI133" s="4"/>
      <c r="KJ133" s="4"/>
      <c r="KK133" s="4"/>
      <c r="KL133" s="4"/>
      <c r="KM133" s="4"/>
      <c r="KN133" s="4"/>
      <c r="KO133" s="4"/>
      <c r="KP133" s="4"/>
      <c r="KQ133" s="4"/>
      <c r="KR133" s="4"/>
      <c r="KS133" s="4"/>
      <c r="KT133" s="4"/>
      <c r="KU133" s="4"/>
      <c r="KV133" s="4"/>
      <c r="KW133" s="4"/>
      <c r="KX133" s="4"/>
      <c r="KY133" s="4"/>
      <c r="KZ133" s="4"/>
      <c r="LA133" s="4"/>
      <c r="LB133" s="4"/>
      <c r="LC133" s="4"/>
      <c r="LD133" s="4"/>
      <c r="LE133" s="4"/>
      <c r="LF133" s="4"/>
      <c r="LG133" s="4"/>
      <c r="LH133" s="4"/>
      <c r="LI133" s="4"/>
      <c r="LJ133" s="4"/>
      <c r="LK133" s="4"/>
      <c r="LL133" s="4"/>
      <c r="LM133" s="4"/>
      <c r="LN133" s="4"/>
      <c r="LO133" s="4"/>
      <c r="LP133" s="4"/>
      <c r="LQ133" s="4"/>
      <c r="LR133" s="4"/>
      <c r="LS133" s="4"/>
      <c r="LT133" s="4"/>
      <c r="LU133" s="4"/>
      <c r="LV133" s="4"/>
      <c r="LW133" s="4"/>
      <c r="LX133" s="4"/>
      <c r="LY133" s="4"/>
      <c r="LZ133" s="4"/>
      <c r="MA133" s="4"/>
      <c r="MB133" s="4"/>
      <c r="MC133" s="4"/>
      <c r="MD133" s="4"/>
      <c r="ME133" s="4"/>
      <c r="MF133" s="4"/>
      <c r="MG133" s="4"/>
      <c r="MH133" s="4"/>
      <c r="MI133" s="4"/>
      <c r="MJ133" s="4"/>
      <c r="MK133" s="4"/>
      <c r="ML133" s="4"/>
      <c r="MM133" s="4"/>
      <c r="MN133" s="4"/>
      <c r="MO133" s="4"/>
      <c r="MP133" s="4"/>
      <c r="MQ133" s="4"/>
      <c r="MR133" s="4"/>
      <c r="MS133" s="4"/>
      <c r="MT133" s="4"/>
      <c r="MU133" s="4"/>
      <c r="MV133" s="4"/>
      <c r="MW133" s="4"/>
      <c r="MX133" s="4"/>
      <c r="MY133" s="4"/>
      <c r="MZ133" s="4"/>
      <c r="NA133" s="4"/>
      <c r="NB133" s="4"/>
      <c r="NC133" s="4"/>
      <c r="ND133" s="4"/>
      <c r="NE133" s="4"/>
      <c r="NF133" s="4"/>
      <c r="NG133" s="4"/>
      <c r="NH133" s="4"/>
      <c r="NI133" s="4"/>
      <c r="NJ133" s="4"/>
      <c r="NK133" s="4"/>
      <c r="NL133" s="4"/>
      <c r="NM133" s="4"/>
      <c r="NN133" s="4"/>
      <c r="NO133" s="4"/>
      <c r="NP133" s="4"/>
      <c r="NQ133" s="4"/>
      <c r="NR133" s="4"/>
      <c r="NS133" s="4"/>
      <c r="NT133" s="4"/>
      <c r="NU133" s="4"/>
      <c r="NV133" s="4"/>
      <c r="NW133" s="4"/>
      <c r="NX133" s="4"/>
      <c r="NY133" s="4"/>
      <c r="NZ133" s="4"/>
      <c r="OA133" s="4"/>
      <c r="OB133" s="4"/>
      <c r="OC133" s="4"/>
      <c r="OD133" s="4"/>
      <c r="OE133" s="4"/>
      <c r="OF133" s="4"/>
      <c r="OG133" s="4"/>
      <c r="OH133" s="4"/>
      <c r="OI133" s="4"/>
      <c r="OJ133" s="4"/>
      <c r="OK133" s="4"/>
      <c r="OL133" s="4"/>
      <c r="OM133" s="4"/>
      <c r="ON133" s="4"/>
      <c r="OO133" s="4"/>
      <c r="OP133" s="4"/>
      <c r="OQ133" s="4"/>
      <c r="OR133" s="4"/>
      <c r="OS133" s="4"/>
      <c r="OT133" s="4"/>
      <c r="OU133" s="4"/>
      <c r="OV133" s="4"/>
      <c r="OW133" s="4"/>
      <c r="OX133" s="4"/>
      <c r="OY133" s="4"/>
      <c r="OZ133" s="4"/>
      <c r="PA133" s="4"/>
      <c r="PB133" s="4"/>
      <c r="PC133" s="4"/>
      <c r="PD133" s="4"/>
      <c r="PE133" s="4"/>
      <c r="PF133" s="4"/>
      <c r="PG133" s="4"/>
      <c r="PH133" s="4"/>
      <c r="PI133" s="4"/>
      <c r="PJ133" s="4"/>
      <c r="PK133" s="4"/>
      <c r="PL133" s="4"/>
      <c r="PM133" s="4"/>
      <c r="PN133" s="4"/>
      <c r="PO133" s="4"/>
      <c r="PP133" s="4"/>
      <c r="PQ133" s="4"/>
      <c r="PR133" s="4"/>
      <c r="PS133" s="4"/>
      <c r="PT133" s="4"/>
      <c r="PU133" s="4"/>
      <c r="PV133" s="4"/>
      <c r="PW133" s="4"/>
      <c r="PX133" s="4"/>
      <c r="PY133" s="4"/>
      <c r="PZ133" s="4"/>
      <c r="QA133" s="4"/>
      <c r="QB133" s="4"/>
      <c r="QC133" s="4"/>
      <c r="QD133" s="4"/>
      <c r="QE133" s="4"/>
      <c r="QF133" s="4"/>
      <c r="QG133" s="4"/>
      <c r="QH133" s="4"/>
      <c r="QI133" s="4"/>
      <c r="QJ133" s="4"/>
      <c r="QK133" s="4"/>
      <c r="QL133" s="4"/>
      <c r="QM133" s="4"/>
      <c r="QN133" s="4"/>
      <c r="QO133" s="4"/>
      <c r="QP133" s="4"/>
      <c r="QQ133" s="4"/>
      <c r="QR133" s="4"/>
      <c r="QS133" s="4"/>
      <c r="QT133" s="4"/>
      <c r="QU133" s="4"/>
      <c r="QV133" s="4"/>
      <c r="QW133" s="4"/>
      <c r="QX133" s="4"/>
      <c r="QY133" s="4"/>
      <c r="QZ133" s="4"/>
      <c r="RA133" s="4"/>
      <c r="RB133" s="4"/>
      <c r="RC133" s="4"/>
      <c r="RD133" s="4"/>
      <c r="RE133" s="4"/>
      <c r="RF133" s="4"/>
      <c r="RG133" s="4"/>
      <c r="RH133" s="4"/>
      <c r="RI133" s="4"/>
      <c r="RJ133" s="4"/>
      <c r="RK133" s="4"/>
      <c r="RL133" s="4"/>
      <c r="RM133" s="4"/>
      <c r="RN133" s="4"/>
      <c r="RO133" s="4"/>
      <c r="RP133" s="4"/>
      <c r="RQ133" s="4"/>
      <c r="RR133" s="4"/>
      <c r="RS133" s="4"/>
      <c r="RT133" s="4"/>
      <c r="RU133" s="4"/>
      <c r="RV133" s="4"/>
      <c r="RW133" s="4"/>
      <c r="RX133" s="4"/>
      <c r="RY133" s="4"/>
      <c r="RZ133" s="4"/>
      <c r="SA133" s="4"/>
      <c r="SB133" s="4"/>
      <c r="SC133" s="4"/>
      <c r="SD133" s="4"/>
      <c r="SE133" s="4"/>
      <c r="SF133" s="4"/>
      <c r="SG133" s="4"/>
      <c r="SH133" s="4"/>
      <c r="SI133" s="4"/>
      <c r="SJ133" s="4"/>
      <c r="SK133" s="4"/>
      <c r="SL133" s="4"/>
      <c r="SM133" s="4"/>
      <c r="SN133" s="4"/>
      <c r="SO133" s="4"/>
      <c r="SP133" s="4"/>
      <c r="SQ133" s="4"/>
      <c r="SR133" s="4"/>
      <c r="SS133" s="4"/>
      <c r="ST133" s="4"/>
      <c r="SU133" s="4"/>
      <c r="SV133" s="4"/>
      <c r="SW133" s="4"/>
      <c r="SX133" s="4"/>
      <c r="SY133" s="4"/>
      <c r="SZ133" s="4"/>
      <c r="TA133" s="4"/>
      <c r="TB133" s="4"/>
      <c r="TC133" s="4"/>
      <c r="TD133" s="4"/>
      <c r="TE133" s="4"/>
      <c r="TF133" s="4"/>
      <c r="TG133" s="4"/>
      <c r="TH133" s="4"/>
      <c r="TI133" s="4"/>
      <c r="TJ133" s="4"/>
      <c r="TK133" s="4"/>
      <c r="TL133" s="4"/>
      <c r="TM133" s="4"/>
      <c r="TN133" s="4"/>
      <c r="TO133" s="4"/>
      <c r="TP133" s="4"/>
      <c r="TQ133" s="4"/>
      <c r="TR133" s="4"/>
      <c r="TS133" s="4"/>
      <c r="TT133" s="4"/>
      <c r="TU133" s="4"/>
      <c r="TV133" s="4"/>
      <c r="TW133" s="4"/>
      <c r="TX133" s="4"/>
      <c r="TY133" s="4"/>
      <c r="TZ133" s="4"/>
      <c r="UA133" s="4"/>
      <c r="UB133" s="4"/>
      <c r="UC133" s="4"/>
      <c r="UD133" s="4"/>
      <c r="UE133" s="4"/>
      <c r="UF133" s="4"/>
      <c r="UG133" s="4"/>
      <c r="UH133" s="4"/>
      <c r="UI133" s="4"/>
      <c r="UJ133" s="4"/>
      <c r="UK133" s="4"/>
      <c r="UL133" s="4"/>
      <c r="UM133" s="4"/>
      <c r="UN133" s="4"/>
      <c r="UO133" s="4"/>
      <c r="UP133" s="4"/>
      <c r="UQ133" s="4"/>
      <c r="UR133" s="4"/>
      <c r="US133" s="4"/>
      <c r="UT133" s="4"/>
      <c r="UU133" s="4"/>
    </row>
    <row r="134" s="3" customFormat="1" ht="24.95" customHeight="1" spans="1:567">
      <c r="A134" s="22">
        <v>4</v>
      </c>
      <c r="B134" s="23" t="s">
        <v>75</v>
      </c>
      <c r="C134" s="35">
        <v>2612</v>
      </c>
      <c r="D134" s="35">
        <v>2262</v>
      </c>
      <c r="E134" s="35">
        <v>2042</v>
      </c>
      <c r="F134" s="35">
        <v>2055</v>
      </c>
      <c r="G134" s="35">
        <v>75</v>
      </c>
      <c r="H134" s="35">
        <v>178</v>
      </c>
      <c r="I134" s="35">
        <v>37</v>
      </c>
      <c r="J134" s="35">
        <v>210</v>
      </c>
      <c r="K134" s="25">
        <f>SUM(C134:J134)</f>
        <v>9471</v>
      </c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4"/>
      <c r="IY134" s="4"/>
      <c r="IZ134" s="4"/>
      <c r="JA134" s="4"/>
      <c r="JB134" s="4"/>
      <c r="JC134" s="4"/>
      <c r="JD134" s="4"/>
      <c r="JE134" s="4"/>
      <c r="JF134" s="4"/>
      <c r="JG134" s="4"/>
      <c r="JH134" s="4"/>
      <c r="JI134" s="4"/>
      <c r="JJ134" s="4"/>
      <c r="JK134" s="4"/>
      <c r="JL134" s="4"/>
      <c r="JM134" s="4"/>
      <c r="JN134" s="4"/>
      <c r="JO134" s="4"/>
      <c r="JP134" s="4"/>
      <c r="JQ134" s="4"/>
      <c r="JR134" s="4"/>
      <c r="JS134" s="4"/>
      <c r="JT134" s="4"/>
      <c r="JU134" s="4"/>
      <c r="JV134" s="4"/>
      <c r="JW134" s="4"/>
      <c r="JX134" s="4"/>
      <c r="JY134" s="4"/>
      <c r="JZ134" s="4"/>
      <c r="KA134" s="4"/>
      <c r="KB134" s="4"/>
      <c r="KC134" s="4"/>
      <c r="KD134" s="4"/>
      <c r="KE134" s="4"/>
      <c r="KF134" s="4"/>
      <c r="KG134" s="4"/>
      <c r="KH134" s="4"/>
      <c r="KI134" s="4"/>
      <c r="KJ134" s="4"/>
      <c r="KK134" s="4"/>
      <c r="KL134" s="4"/>
      <c r="KM134" s="4"/>
      <c r="KN134" s="4"/>
      <c r="KO134" s="4"/>
      <c r="KP134" s="4"/>
      <c r="KQ134" s="4"/>
      <c r="KR134" s="4"/>
      <c r="KS134" s="4"/>
      <c r="KT134" s="4"/>
      <c r="KU134" s="4"/>
      <c r="KV134" s="4"/>
      <c r="KW134" s="4"/>
      <c r="KX134" s="4"/>
      <c r="KY134" s="4"/>
      <c r="KZ134" s="4"/>
      <c r="LA134" s="4"/>
      <c r="LB134" s="4"/>
      <c r="LC134" s="4"/>
      <c r="LD134" s="4"/>
      <c r="LE134" s="4"/>
      <c r="LF134" s="4"/>
      <c r="LG134" s="4"/>
      <c r="LH134" s="4"/>
      <c r="LI134" s="4"/>
      <c r="LJ134" s="4"/>
      <c r="LK134" s="4"/>
      <c r="LL134" s="4"/>
      <c r="LM134" s="4"/>
      <c r="LN134" s="4"/>
      <c r="LO134" s="4"/>
      <c r="LP134" s="4"/>
      <c r="LQ134" s="4"/>
      <c r="LR134" s="4"/>
      <c r="LS134" s="4"/>
      <c r="LT134" s="4"/>
      <c r="LU134" s="4"/>
      <c r="LV134" s="4"/>
      <c r="LW134" s="4"/>
      <c r="LX134" s="4"/>
      <c r="LY134" s="4"/>
      <c r="LZ134" s="4"/>
      <c r="MA134" s="4"/>
      <c r="MB134" s="4"/>
      <c r="MC134" s="4"/>
      <c r="MD134" s="4"/>
      <c r="ME134" s="4"/>
      <c r="MF134" s="4"/>
      <c r="MG134" s="4"/>
      <c r="MH134" s="4"/>
      <c r="MI134" s="4"/>
      <c r="MJ134" s="4"/>
      <c r="MK134" s="4"/>
      <c r="ML134" s="4"/>
      <c r="MM134" s="4"/>
      <c r="MN134" s="4"/>
      <c r="MO134" s="4"/>
      <c r="MP134" s="4"/>
      <c r="MQ134" s="4"/>
      <c r="MR134" s="4"/>
      <c r="MS134" s="4"/>
      <c r="MT134" s="4"/>
      <c r="MU134" s="4"/>
      <c r="MV134" s="4"/>
      <c r="MW134" s="4"/>
      <c r="MX134" s="4"/>
      <c r="MY134" s="4"/>
      <c r="MZ134" s="4"/>
      <c r="NA134" s="4"/>
      <c r="NB134" s="4"/>
      <c r="NC134" s="4"/>
      <c r="ND134" s="4"/>
      <c r="NE134" s="4"/>
      <c r="NF134" s="4"/>
      <c r="NG134" s="4"/>
      <c r="NH134" s="4"/>
      <c r="NI134" s="4"/>
      <c r="NJ134" s="4"/>
      <c r="NK134" s="4"/>
      <c r="NL134" s="4"/>
      <c r="NM134" s="4"/>
      <c r="NN134" s="4"/>
      <c r="NO134" s="4"/>
      <c r="NP134" s="4"/>
      <c r="NQ134" s="4"/>
      <c r="NR134" s="4"/>
      <c r="NS134" s="4"/>
      <c r="NT134" s="4"/>
      <c r="NU134" s="4"/>
      <c r="NV134" s="4"/>
      <c r="NW134" s="4"/>
      <c r="NX134" s="4"/>
      <c r="NY134" s="4"/>
      <c r="NZ134" s="4"/>
      <c r="OA134" s="4"/>
      <c r="OB134" s="4"/>
      <c r="OC134" s="4"/>
      <c r="OD134" s="4"/>
      <c r="OE134" s="4"/>
      <c r="OF134" s="4"/>
      <c r="OG134" s="4"/>
      <c r="OH134" s="4"/>
      <c r="OI134" s="4"/>
      <c r="OJ134" s="4"/>
      <c r="OK134" s="4"/>
      <c r="OL134" s="4"/>
      <c r="OM134" s="4"/>
      <c r="ON134" s="4"/>
      <c r="OO134" s="4"/>
      <c r="OP134" s="4"/>
      <c r="OQ134" s="4"/>
      <c r="OR134" s="4"/>
      <c r="OS134" s="4"/>
      <c r="OT134" s="4"/>
      <c r="OU134" s="4"/>
      <c r="OV134" s="4"/>
      <c r="OW134" s="4"/>
      <c r="OX134" s="4"/>
      <c r="OY134" s="4"/>
      <c r="OZ134" s="4"/>
      <c r="PA134" s="4"/>
      <c r="PB134" s="4"/>
      <c r="PC134" s="4"/>
      <c r="PD134" s="4"/>
      <c r="PE134" s="4"/>
      <c r="PF134" s="4"/>
      <c r="PG134" s="4"/>
      <c r="PH134" s="4"/>
      <c r="PI134" s="4"/>
      <c r="PJ134" s="4"/>
      <c r="PK134" s="4"/>
      <c r="PL134" s="4"/>
      <c r="PM134" s="4"/>
      <c r="PN134" s="4"/>
      <c r="PO134" s="4"/>
      <c r="PP134" s="4"/>
      <c r="PQ134" s="4"/>
      <c r="PR134" s="4"/>
      <c r="PS134" s="4"/>
      <c r="PT134" s="4"/>
      <c r="PU134" s="4"/>
      <c r="PV134" s="4"/>
      <c r="PW134" s="4"/>
      <c r="PX134" s="4"/>
      <c r="PY134" s="4"/>
      <c r="PZ134" s="4"/>
      <c r="QA134" s="4"/>
      <c r="QB134" s="4"/>
      <c r="QC134" s="4"/>
      <c r="QD134" s="4"/>
      <c r="QE134" s="4"/>
      <c r="QF134" s="4"/>
      <c r="QG134" s="4"/>
      <c r="QH134" s="4"/>
      <c r="QI134" s="4"/>
      <c r="QJ134" s="4"/>
      <c r="QK134" s="4"/>
      <c r="QL134" s="4"/>
      <c r="QM134" s="4"/>
      <c r="QN134" s="4"/>
      <c r="QO134" s="4"/>
      <c r="QP134" s="4"/>
      <c r="QQ134" s="4"/>
      <c r="QR134" s="4"/>
      <c r="QS134" s="4"/>
      <c r="QT134" s="4"/>
      <c r="QU134" s="4"/>
      <c r="QV134" s="4"/>
      <c r="QW134" s="4"/>
      <c r="QX134" s="4"/>
      <c r="QY134" s="4"/>
      <c r="QZ134" s="4"/>
      <c r="RA134" s="4"/>
      <c r="RB134" s="4"/>
      <c r="RC134" s="4"/>
      <c r="RD134" s="4"/>
      <c r="RE134" s="4"/>
      <c r="RF134" s="4"/>
      <c r="RG134" s="4"/>
      <c r="RH134" s="4"/>
      <c r="RI134" s="4"/>
      <c r="RJ134" s="4"/>
      <c r="RK134" s="4"/>
      <c r="RL134" s="4"/>
      <c r="RM134" s="4"/>
      <c r="RN134" s="4"/>
      <c r="RO134" s="4"/>
      <c r="RP134" s="4"/>
      <c r="RQ134" s="4"/>
      <c r="RR134" s="4"/>
      <c r="RS134" s="4"/>
      <c r="RT134" s="4"/>
      <c r="RU134" s="4"/>
      <c r="RV134" s="4"/>
      <c r="RW134" s="4"/>
      <c r="RX134" s="4"/>
      <c r="RY134" s="4"/>
      <c r="RZ134" s="4"/>
      <c r="SA134" s="4"/>
      <c r="SB134" s="4"/>
      <c r="SC134" s="4"/>
      <c r="SD134" s="4"/>
      <c r="SE134" s="4"/>
      <c r="SF134" s="4"/>
      <c r="SG134" s="4"/>
      <c r="SH134" s="4"/>
      <c r="SI134" s="4"/>
      <c r="SJ134" s="4"/>
      <c r="SK134" s="4"/>
      <c r="SL134" s="4"/>
      <c r="SM134" s="4"/>
      <c r="SN134" s="4"/>
      <c r="SO134" s="4"/>
      <c r="SP134" s="4"/>
      <c r="SQ134" s="4"/>
      <c r="SR134" s="4"/>
      <c r="SS134" s="4"/>
      <c r="ST134" s="4"/>
      <c r="SU134" s="4"/>
      <c r="SV134" s="4"/>
      <c r="SW134" s="4"/>
      <c r="SX134" s="4"/>
      <c r="SY134" s="4"/>
      <c r="SZ134" s="4"/>
      <c r="TA134" s="4"/>
      <c r="TB134" s="4"/>
      <c r="TC134" s="4"/>
      <c r="TD134" s="4"/>
      <c r="TE134" s="4"/>
      <c r="TF134" s="4"/>
      <c r="TG134" s="4"/>
      <c r="TH134" s="4"/>
      <c r="TI134" s="4"/>
      <c r="TJ134" s="4"/>
      <c r="TK134" s="4"/>
      <c r="TL134" s="4"/>
      <c r="TM134" s="4"/>
      <c r="TN134" s="4"/>
      <c r="TO134" s="4"/>
      <c r="TP134" s="4"/>
      <c r="TQ134" s="4"/>
      <c r="TR134" s="4"/>
      <c r="TS134" s="4"/>
      <c r="TT134" s="4"/>
      <c r="TU134" s="4"/>
      <c r="TV134" s="4"/>
      <c r="TW134" s="4"/>
      <c r="TX134" s="4"/>
      <c r="TY134" s="4"/>
      <c r="TZ134" s="4"/>
      <c r="UA134" s="4"/>
      <c r="UB134" s="4"/>
      <c r="UC134" s="4"/>
      <c r="UD134" s="4"/>
      <c r="UE134" s="4"/>
      <c r="UF134" s="4"/>
      <c r="UG134" s="4"/>
      <c r="UH134" s="4"/>
      <c r="UI134" s="4"/>
      <c r="UJ134" s="4"/>
      <c r="UK134" s="4"/>
      <c r="UL134" s="4"/>
      <c r="UM134" s="4"/>
      <c r="UN134" s="4"/>
      <c r="UO134" s="4"/>
      <c r="UP134" s="4"/>
      <c r="UQ134" s="4"/>
      <c r="UR134" s="4"/>
      <c r="US134" s="4"/>
      <c r="UT134" s="4"/>
      <c r="UU134" s="4"/>
    </row>
    <row r="135" s="3" customFormat="1" ht="16" customHeight="1" spans="1:567">
      <c r="A135" s="50" t="s">
        <v>9</v>
      </c>
      <c r="B135" s="50"/>
      <c r="C135" s="28">
        <f t="shared" ref="C135:J135" si="15">SUM(C131:C134)</f>
        <v>9853</v>
      </c>
      <c r="D135" s="28">
        <f t="shared" si="15"/>
        <v>8534</v>
      </c>
      <c r="E135" s="28">
        <f t="shared" si="15"/>
        <v>7443</v>
      </c>
      <c r="F135" s="28">
        <f t="shared" si="15"/>
        <v>7547</v>
      </c>
      <c r="G135" s="28">
        <f t="shared" si="15"/>
        <v>277</v>
      </c>
      <c r="H135" s="28">
        <f t="shared" si="15"/>
        <v>593</v>
      </c>
      <c r="I135" s="28">
        <f t="shared" si="15"/>
        <v>150</v>
      </c>
      <c r="J135" s="28">
        <f t="shared" si="15"/>
        <v>921</v>
      </c>
      <c r="K135" s="28">
        <f>SUM(C135:J135)</f>
        <v>35318</v>
      </c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4"/>
      <c r="IY135" s="4"/>
      <c r="IZ135" s="4"/>
      <c r="JA135" s="4"/>
      <c r="JB135" s="4"/>
      <c r="JC135" s="4"/>
      <c r="JD135" s="4"/>
      <c r="JE135" s="4"/>
      <c r="JF135" s="4"/>
      <c r="JG135" s="4"/>
      <c r="JH135" s="4"/>
      <c r="JI135" s="4"/>
      <c r="JJ135" s="4"/>
      <c r="JK135" s="4"/>
      <c r="JL135" s="4"/>
      <c r="JM135" s="4"/>
      <c r="JN135" s="4"/>
      <c r="JO135" s="4"/>
      <c r="JP135" s="4"/>
      <c r="JQ135" s="4"/>
      <c r="JR135" s="4"/>
      <c r="JS135" s="4"/>
      <c r="JT135" s="4"/>
      <c r="JU135" s="4"/>
      <c r="JV135" s="4"/>
      <c r="JW135" s="4"/>
      <c r="JX135" s="4"/>
      <c r="JY135" s="4"/>
      <c r="JZ135" s="4"/>
      <c r="KA135" s="4"/>
      <c r="KB135" s="4"/>
      <c r="KC135" s="4"/>
      <c r="KD135" s="4"/>
      <c r="KE135" s="4"/>
      <c r="KF135" s="4"/>
      <c r="KG135" s="4"/>
      <c r="KH135" s="4"/>
      <c r="KI135" s="4"/>
      <c r="KJ135" s="4"/>
      <c r="KK135" s="4"/>
      <c r="KL135" s="4"/>
      <c r="KM135" s="4"/>
      <c r="KN135" s="4"/>
      <c r="KO135" s="4"/>
      <c r="KP135" s="4"/>
      <c r="KQ135" s="4"/>
      <c r="KR135" s="4"/>
      <c r="KS135" s="4"/>
      <c r="KT135" s="4"/>
      <c r="KU135" s="4"/>
      <c r="KV135" s="4"/>
      <c r="KW135" s="4"/>
      <c r="KX135" s="4"/>
      <c r="KY135" s="4"/>
      <c r="KZ135" s="4"/>
      <c r="LA135" s="4"/>
      <c r="LB135" s="4"/>
      <c r="LC135" s="4"/>
      <c r="LD135" s="4"/>
      <c r="LE135" s="4"/>
      <c r="LF135" s="4"/>
      <c r="LG135" s="4"/>
      <c r="LH135" s="4"/>
      <c r="LI135" s="4"/>
      <c r="LJ135" s="4"/>
      <c r="LK135" s="4"/>
      <c r="LL135" s="4"/>
      <c r="LM135" s="4"/>
      <c r="LN135" s="4"/>
      <c r="LO135" s="4"/>
      <c r="LP135" s="4"/>
      <c r="LQ135" s="4"/>
      <c r="LR135" s="4"/>
      <c r="LS135" s="4"/>
      <c r="LT135" s="4"/>
      <c r="LU135" s="4"/>
      <c r="LV135" s="4"/>
      <c r="LW135" s="4"/>
      <c r="LX135" s="4"/>
      <c r="LY135" s="4"/>
      <c r="LZ135" s="4"/>
      <c r="MA135" s="4"/>
      <c r="MB135" s="4"/>
      <c r="MC135" s="4"/>
      <c r="MD135" s="4"/>
      <c r="ME135" s="4"/>
      <c r="MF135" s="4"/>
      <c r="MG135" s="4"/>
      <c r="MH135" s="4"/>
      <c r="MI135" s="4"/>
      <c r="MJ135" s="4"/>
      <c r="MK135" s="4"/>
      <c r="ML135" s="4"/>
      <c r="MM135" s="4"/>
      <c r="MN135" s="4"/>
      <c r="MO135" s="4"/>
      <c r="MP135" s="4"/>
      <c r="MQ135" s="4"/>
      <c r="MR135" s="4"/>
      <c r="MS135" s="4"/>
      <c r="MT135" s="4"/>
      <c r="MU135" s="4"/>
      <c r="MV135" s="4"/>
      <c r="MW135" s="4"/>
      <c r="MX135" s="4"/>
      <c r="MY135" s="4"/>
      <c r="MZ135" s="4"/>
      <c r="NA135" s="4"/>
      <c r="NB135" s="4"/>
      <c r="NC135" s="4"/>
      <c r="ND135" s="4"/>
      <c r="NE135" s="4"/>
      <c r="NF135" s="4"/>
      <c r="NG135" s="4"/>
      <c r="NH135" s="4"/>
      <c r="NI135" s="4"/>
      <c r="NJ135" s="4"/>
      <c r="NK135" s="4"/>
      <c r="NL135" s="4"/>
      <c r="NM135" s="4"/>
      <c r="NN135" s="4"/>
      <c r="NO135" s="4"/>
      <c r="NP135" s="4"/>
      <c r="NQ135" s="4"/>
      <c r="NR135" s="4"/>
      <c r="NS135" s="4"/>
      <c r="NT135" s="4"/>
      <c r="NU135" s="4"/>
      <c r="NV135" s="4"/>
      <c r="NW135" s="4"/>
      <c r="NX135" s="4"/>
      <c r="NY135" s="4"/>
      <c r="NZ135" s="4"/>
      <c r="OA135" s="4"/>
      <c r="OB135" s="4"/>
      <c r="OC135" s="4"/>
      <c r="OD135" s="4"/>
      <c r="OE135" s="4"/>
      <c r="OF135" s="4"/>
      <c r="OG135" s="4"/>
      <c r="OH135" s="4"/>
      <c r="OI135" s="4"/>
      <c r="OJ135" s="4"/>
      <c r="OK135" s="4"/>
      <c r="OL135" s="4"/>
      <c r="OM135" s="4"/>
      <c r="ON135" s="4"/>
      <c r="OO135" s="4"/>
      <c r="OP135" s="4"/>
      <c r="OQ135" s="4"/>
      <c r="OR135" s="4"/>
      <c r="OS135" s="4"/>
      <c r="OT135" s="4"/>
      <c r="OU135" s="4"/>
      <c r="OV135" s="4"/>
      <c r="OW135" s="4"/>
      <c r="OX135" s="4"/>
      <c r="OY135" s="4"/>
      <c r="OZ135" s="4"/>
      <c r="PA135" s="4"/>
      <c r="PB135" s="4"/>
      <c r="PC135" s="4"/>
      <c r="PD135" s="4"/>
      <c r="PE135" s="4"/>
      <c r="PF135" s="4"/>
      <c r="PG135" s="4"/>
      <c r="PH135" s="4"/>
      <c r="PI135" s="4"/>
      <c r="PJ135" s="4"/>
      <c r="PK135" s="4"/>
      <c r="PL135" s="4"/>
      <c r="PM135" s="4"/>
      <c r="PN135" s="4"/>
      <c r="PO135" s="4"/>
      <c r="PP135" s="4"/>
      <c r="PQ135" s="4"/>
      <c r="PR135" s="4"/>
      <c r="PS135" s="4"/>
      <c r="PT135" s="4"/>
      <c r="PU135" s="4"/>
      <c r="PV135" s="4"/>
      <c r="PW135" s="4"/>
      <c r="PX135" s="4"/>
      <c r="PY135" s="4"/>
      <c r="PZ135" s="4"/>
      <c r="QA135" s="4"/>
      <c r="QB135" s="4"/>
      <c r="QC135" s="4"/>
      <c r="QD135" s="4"/>
      <c r="QE135" s="4"/>
      <c r="QF135" s="4"/>
      <c r="QG135" s="4"/>
      <c r="QH135" s="4"/>
      <c r="QI135" s="4"/>
      <c r="QJ135" s="4"/>
      <c r="QK135" s="4"/>
      <c r="QL135" s="4"/>
      <c r="QM135" s="4"/>
      <c r="QN135" s="4"/>
      <c r="QO135" s="4"/>
      <c r="QP135" s="4"/>
      <c r="QQ135" s="4"/>
      <c r="QR135" s="4"/>
      <c r="QS135" s="4"/>
      <c r="QT135" s="4"/>
      <c r="QU135" s="4"/>
      <c r="QV135" s="4"/>
      <c r="QW135" s="4"/>
      <c r="QX135" s="4"/>
      <c r="QY135" s="4"/>
      <c r="QZ135" s="4"/>
      <c r="RA135" s="4"/>
      <c r="RB135" s="4"/>
      <c r="RC135" s="4"/>
      <c r="RD135" s="4"/>
      <c r="RE135" s="4"/>
      <c r="RF135" s="4"/>
      <c r="RG135" s="4"/>
      <c r="RH135" s="4"/>
      <c r="RI135" s="4"/>
      <c r="RJ135" s="4"/>
      <c r="RK135" s="4"/>
      <c r="RL135" s="4"/>
      <c r="RM135" s="4"/>
      <c r="RN135" s="4"/>
      <c r="RO135" s="4"/>
      <c r="RP135" s="4"/>
      <c r="RQ135" s="4"/>
      <c r="RR135" s="4"/>
      <c r="RS135" s="4"/>
      <c r="RT135" s="4"/>
      <c r="RU135" s="4"/>
      <c r="RV135" s="4"/>
      <c r="RW135" s="4"/>
      <c r="RX135" s="4"/>
      <c r="RY135" s="4"/>
      <c r="RZ135" s="4"/>
      <c r="SA135" s="4"/>
      <c r="SB135" s="4"/>
      <c r="SC135" s="4"/>
      <c r="SD135" s="4"/>
      <c r="SE135" s="4"/>
      <c r="SF135" s="4"/>
      <c r="SG135" s="4"/>
      <c r="SH135" s="4"/>
      <c r="SI135" s="4"/>
      <c r="SJ135" s="4"/>
      <c r="SK135" s="4"/>
      <c r="SL135" s="4"/>
      <c r="SM135" s="4"/>
      <c r="SN135" s="4"/>
      <c r="SO135" s="4"/>
      <c r="SP135" s="4"/>
      <c r="SQ135" s="4"/>
      <c r="SR135" s="4"/>
      <c r="SS135" s="4"/>
      <c r="ST135" s="4"/>
      <c r="SU135" s="4"/>
      <c r="SV135" s="4"/>
      <c r="SW135" s="4"/>
      <c r="SX135" s="4"/>
      <c r="SY135" s="4"/>
      <c r="SZ135" s="4"/>
      <c r="TA135" s="4"/>
      <c r="TB135" s="4"/>
      <c r="TC135" s="4"/>
      <c r="TD135" s="4"/>
      <c r="TE135" s="4"/>
      <c r="TF135" s="4"/>
      <c r="TG135" s="4"/>
      <c r="TH135" s="4"/>
      <c r="TI135" s="4"/>
      <c r="TJ135" s="4"/>
      <c r="TK135" s="4"/>
      <c r="TL135" s="4"/>
      <c r="TM135" s="4"/>
      <c r="TN135" s="4"/>
      <c r="TO135" s="4"/>
      <c r="TP135" s="4"/>
      <c r="TQ135" s="4"/>
      <c r="TR135" s="4"/>
      <c r="TS135" s="4"/>
      <c r="TT135" s="4"/>
      <c r="TU135" s="4"/>
      <c r="TV135" s="4"/>
      <c r="TW135" s="4"/>
      <c r="TX135" s="4"/>
      <c r="TY135" s="4"/>
      <c r="TZ135" s="4"/>
      <c r="UA135" s="4"/>
      <c r="UB135" s="4"/>
      <c r="UC135" s="4"/>
      <c r="UD135" s="4"/>
      <c r="UE135" s="4"/>
      <c r="UF135" s="4"/>
      <c r="UG135" s="4"/>
      <c r="UH135" s="4"/>
      <c r="UI135" s="4"/>
      <c r="UJ135" s="4"/>
      <c r="UK135" s="4"/>
      <c r="UL135" s="4"/>
      <c r="UM135" s="4"/>
      <c r="UN135" s="4"/>
      <c r="UO135" s="4"/>
      <c r="UP135" s="4"/>
      <c r="UQ135" s="4"/>
      <c r="UR135" s="4"/>
      <c r="US135" s="4"/>
      <c r="UT135" s="4"/>
      <c r="UU135" s="4"/>
    </row>
    <row r="136" s="3" customFormat="1" customHeight="1" spans="1:567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4"/>
      <c r="IY136" s="4"/>
      <c r="IZ136" s="4"/>
      <c r="JA136" s="4"/>
      <c r="JB136" s="4"/>
      <c r="JC136" s="4"/>
      <c r="JD136" s="4"/>
      <c r="JE136" s="4"/>
      <c r="JF136" s="4"/>
      <c r="JG136" s="4"/>
      <c r="JH136" s="4"/>
      <c r="JI136" s="4"/>
      <c r="JJ136" s="4"/>
      <c r="JK136" s="4"/>
      <c r="JL136" s="4"/>
      <c r="JM136" s="4"/>
      <c r="JN136" s="4"/>
      <c r="JO136" s="4"/>
      <c r="JP136" s="4"/>
      <c r="JQ136" s="4"/>
      <c r="JR136" s="4"/>
      <c r="JS136" s="4"/>
      <c r="JT136" s="4"/>
      <c r="JU136" s="4"/>
      <c r="JV136" s="4"/>
      <c r="JW136" s="4"/>
      <c r="JX136" s="4"/>
      <c r="JY136" s="4"/>
      <c r="JZ136" s="4"/>
      <c r="KA136" s="4"/>
      <c r="KB136" s="4"/>
      <c r="KC136" s="4"/>
      <c r="KD136" s="4"/>
      <c r="KE136" s="4"/>
      <c r="KF136" s="4"/>
      <c r="KG136" s="4"/>
      <c r="KH136" s="4"/>
      <c r="KI136" s="4"/>
      <c r="KJ136" s="4"/>
      <c r="KK136" s="4"/>
      <c r="KL136" s="4"/>
      <c r="KM136" s="4"/>
      <c r="KN136" s="4"/>
      <c r="KO136" s="4"/>
      <c r="KP136" s="4"/>
      <c r="KQ136" s="4"/>
      <c r="KR136" s="4"/>
      <c r="KS136" s="4"/>
      <c r="KT136" s="4"/>
      <c r="KU136" s="4"/>
      <c r="KV136" s="4"/>
      <c r="KW136" s="4"/>
      <c r="KX136" s="4"/>
      <c r="KY136" s="4"/>
      <c r="KZ136" s="4"/>
      <c r="LA136" s="4"/>
      <c r="LB136" s="4"/>
      <c r="LC136" s="4"/>
      <c r="LD136" s="4"/>
      <c r="LE136" s="4"/>
      <c r="LF136" s="4"/>
      <c r="LG136" s="4"/>
      <c r="LH136" s="4"/>
      <c r="LI136" s="4"/>
      <c r="LJ136" s="4"/>
      <c r="LK136" s="4"/>
      <c r="LL136" s="4"/>
      <c r="LM136" s="4"/>
      <c r="LN136" s="4"/>
      <c r="LO136" s="4"/>
      <c r="LP136" s="4"/>
      <c r="LQ136" s="4"/>
      <c r="LR136" s="4"/>
      <c r="LS136" s="4"/>
      <c r="LT136" s="4"/>
      <c r="LU136" s="4"/>
      <c r="LV136" s="4"/>
      <c r="LW136" s="4"/>
      <c r="LX136" s="4"/>
      <c r="LY136" s="4"/>
      <c r="LZ136" s="4"/>
      <c r="MA136" s="4"/>
      <c r="MB136" s="4"/>
      <c r="MC136" s="4"/>
      <c r="MD136" s="4"/>
      <c r="ME136" s="4"/>
      <c r="MF136" s="4"/>
      <c r="MG136" s="4"/>
      <c r="MH136" s="4"/>
      <c r="MI136" s="4"/>
      <c r="MJ136" s="4"/>
      <c r="MK136" s="4"/>
      <c r="ML136" s="4"/>
      <c r="MM136" s="4"/>
      <c r="MN136" s="4"/>
      <c r="MO136" s="4"/>
      <c r="MP136" s="4"/>
      <c r="MQ136" s="4"/>
      <c r="MR136" s="4"/>
      <c r="MS136" s="4"/>
      <c r="MT136" s="4"/>
      <c r="MU136" s="4"/>
      <c r="MV136" s="4"/>
      <c r="MW136" s="4"/>
      <c r="MX136" s="4"/>
      <c r="MY136" s="4"/>
      <c r="MZ136" s="4"/>
      <c r="NA136" s="4"/>
      <c r="NB136" s="4"/>
      <c r="NC136" s="4"/>
      <c r="ND136" s="4"/>
      <c r="NE136" s="4"/>
      <c r="NF136" s="4"/>
      <c r="NG136" s="4"/>
      <c r="NH136" s="4"/>
      <c r="NI136" s="4"/>
      <c r="NJ136" s="4"/>
      <c r="NK136" s="4"/>
      <c r="NL136" s="4"/>
      <c r="NM136" s="4"/>
      <c r="NN136" s="4"/>
      <c r="NO136" s="4"/>
      <c r="NP136" s="4"/>
      <c r="NQ136" s="4"/>
      <c r="NR136" s="4"/>
      <c r="NS136" s="4"/>
      <c r="NT136" s="4"/>
      <c r="NU136" s="4"/>
      <c r="NV136" s="4"/>
      <c r="NW136" s="4"/>
      <c r="NX136" s="4"/>
      <c r="NY136" s="4"/>
      <c r="NZ136" s="4"/>
      <c r="OA136" s="4"/>
      <c r="OB136" s="4"/>
      <c r="OC136" s="4"/>
      <c r="OD136" s="4"/>
      <c r="OE136" s="4"/>
      <c r="OF136" s="4"/>
      <c r="OG136" s="4"/>
      <c r="OH136" s="4"/>
      <c r="OI136" s="4"/>
      <c r="OJ136" s="4"/>
      <c r="OK136" s="4"/>
      <c r="OL136" s="4"/>
      <c r="OM136" s="4"/>
      <c r="ON136" s="4"/>
      <c r="OO136" s="4"/>
      <c r="OP136" s="4"/>
      <c r="OQ136" s="4"/>
      <c r="OR136" s="4"/>
      <c r="OS136" s="4"/>
      <c r="OT136" s="4"/>
      <c r="OU136" s="4"/>
      <c r="OV136" s="4"/>
      <c r="OW136" s="4"/>
      <c r="OX136" s="4"/>
      <c r="OY136" s="4"/>
      <c r="OZ136" s="4"/>
      <c r="PA136" s="4"/>
      <c r="PB136" s="4"/>
      <c r="PC136" s="4"/>
      <c r="PD136" s="4"/>
      <c r="PE136" s="4"/>
      <c r="PF136" s="4"/>
      <c r="PG136" s="4"/>
      <c r="PH136" s="4"/>
      <c r="PI136" s="4"/>
      <c r="PJ136" s="4"/>
      <c r="PK136" s="4"/>
      <c r="PL136" s="4"/>
      <c r="PM136" s="4"/>
      <c r="PN136" s="4"/>
      <c r="PO136" s="4"/>
      <c r="PP136" s="4"/>
      <c r="PQ136" s="4"/>
      <c r="PR136" s="4"/>
      <c r="PS136" s="4"/>
      <c r="PT136" s="4"/>
      <c r="PU136" s="4"/>
      <c r="PV136" s="4"/>
      <c r="PW136" s="4"/>
      <c r="PX136" s="4"/>
      <c r="PY136" s="4"/>
      <c r="PZ136" s="4"/>
      <c r="QA136" s="4"/>
      <c r="QB136" s="4"/>
      <c r="QC136" s="4"/>
      <c r="QD136" s="4"/>
      <c r="QE136" s="4"/>
      <c r="QF136" s="4"/>
      <c r="QG136" s="4"/>
      <c r="QH136" s="4"/>
      <c r="QI136" s="4"/>
      <c r="QJ136" s="4"/>
      <c r="QK136" s="4"/>
      <c r="QL136" s="4"/>
      <c r="QM136" s="4"/>
      <c r="QN136" s="4"/>
      <c r="QO136" s="4"/>
      <c r="QP136" s="4"/>
      <c r="QQ136" s="4"/>
      <c r="QR136" s="4"/>
      <c r="QS136" s="4"/>
      <c r="QT136" s="4"/>
      <c r="QU136" s="4"/>
      <c r="QV136" s="4"/>
      <c r="QW136" s="4"/>
      <c r="QX136" s="4"/>
      <c r="QY136" s="4"/>
      <c r="QZ136" s="4"/>
      <c r="RA136" s="4"/>
      <c r="RB136" s="4"/>
      <c r="RC136" s="4"/>
      <c r="RD136" s="4"/>
      <c r="RE136" s="4"/>
      <c r="RF136" s="4"/>
      <c r="RG136" s="4"/>
      <c r="RH136" s="4"/>
      <c r="RI136" s="4"/>
      <c r="RJ136" s="4"/>
      <c r="RK136" s="4"/>
      <c r="RL136" s="4"/>
      <c r="RM136" s="4"/>
      <c r="RN136" s="4"/>
      <c r="RO136" s="4"/>
      <c r="RP136" s="4"/>
      <c r="RQ136" s="4"/>
      <c r="RR136" s="4"/>
      <c r="RS136" s="4"/>
      <c r="RT136" s="4"/>
      <c r="RU136" s="4"/>
      <c r="RV136" s="4"/>
      <c r="RW136" s="4"/>
      <c r="RX136" s="4"/>
      <c r="RY136" s="4"/>
      <c r="RZ136" s="4"/>
      <c r="SA136" s="4"/>
      <c r="SB136" s="4"/>
      <c r="SC136" s="4"/>
      <c r="SD136" s="4"/>
      <c r="SE136" s="4"/>
      <c r="SF136" s="4"/>
      <c r="SG136" s="4"/>
      <c r="SH136" s="4"/>
      <c r="SI136" s="4"/>
      <c r="SJ136" s="4"/>
      <c r="SK136" s="4"/>
      <c r="SL136" s="4"/>
      <c r="SM136" s="4"/>
      <c r="SN136" s="4"/>
      <c r="SO136" s="4"/>
      <c r="SP136" s="4"/>
      <c r="SQ136" s="4"/>
      <c r="SR136" s="4"/>
      <c r="SS136" s="4"/>
      <c r="ST136" s="4"/>
      <c r="SU136" s="4"/>
      <c r="SV136" s="4"/>
      <c r="SW136" s="4"/>
      <c r="SX136" s="4"/>
      <c r="SY136" s="4"/>
      <c r="SZ136" s="4"/>
      <c r="TA136" s="4"/>
      <c r="TB136" s="4"/>
      <c r="TC136" s="4"/>
      <c r="TD136" s="4"/>
      <c r="TE136" s="4"/>
      <c r="TF136" s="4"/>
      <c r="TG136" s="4"/>
      <c r="TH136" s="4"/>
      <c r="TI136" s="4"/>
      <c r="TJ136" s="4"/>
      <c r="TK136" s="4"/>
      <c r="TL136" s="4"/>
      <c r="TM136" s="4"/>
      <c r="TN136" s="4"/>
      <c r="TO136" s="4"/>
      <c r="TP136" s="4"/>
      <c r="TQ136" s="4"/>
      <c r="TR136" s="4"/>
      <c r="TS136" s="4"/>
      <c r="TT136" s="4"/>
      <c r="TU136" s="4"/>
      <c r="TV136" s="4"/>
      <c r="TW136" s="4"/>
      <c r="TX136" s="4"/>
      <c r="TY136" s="4"/>
      <c r="TZ136" s="4"/>
      <c r="UA136" s="4"/>
      <c r="UB136" s="4"/>
      <c r="UC136" s="4"/>
      <c r="UD136" s="4"/>
      <c r="UE136" s="4"/>
      <c r="UF136" s="4"/>
      <c r="UG136" s="4"/>
      <c r="UH136" s="4"/>
      <c r="UI136" s="4"/>
      <c r="UJ136" s="4"/>
      <c r="UK136" s="4"/>
      <c r="UL136" s="4"/>
      <c r="UM136" s="4"/>
      <c r="UN136" s="4"/>
      <c r="UO136" s="4"/>
      <c r="UP136" s="4"/>
      <c r="UQ136" s="4"/>
      <c r="UR136" s="4"/>
      <c r="US136" s="4"/>
      <c r="UT136" s="4"/>
      <c r="UU136" s="4"/>
    </row>
    <row r="137" s="3" customFormat="1" customHeight="1" spans="1:567">
      <c r="A137" s="32" t="s">
        <v>76</v>
      </c>
      <c r="B137" s="32"/>
      <c r="C137" s="32"/>
      <c r="D137" s="32"/>
      <c r="E137" s="33"/>
      <c r="F137" s="33"/>
      <c r="G137" s="34"/>
      <c r="H137" s="34"/>
      <c r="I137" s="34"/>
      <c r="J137" s="34"/>
      <c r="K137" s="34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  <c r="GL137" s="4"/>
      <c r="GM137" s="4"/>
      <c r="GN137" s="4"/>
      <c r="GO137" s="4"/>
      <c r="GP137" s="4"/>
      <c r="GQ137" s="4"/>
      <c r="GR137" s="4"/>
      <c r="GS137" s="4"/>
      <c r="GT137" s="4"/>
      <c r="GU137" s="4"/>
      <c r="GV137" s="4"/>
      <c r="GW137" s="4"/>
      <c r="GX137" s="4"/>
      <c r="GY137" s="4"/>
      <c r="GZ137" s="4"/>
      <c r="HA137" s="4"/>
      <c r="HB137" s="4"/>
      <c r="HC137" s="4"/>
      <c r="HD137" s="4"/>
      <c r="HE137" s="4"/>
      <c r="HF137" s="4"/>
      <c r="HG137" s="4"/>
      <c r="HH137" s="4"/>
      <c r="HI137" s="4"/>
      <c r="HJ137" s="4"/>
      <c r="HK137" s="4"/>
      <c r="HL137" s="4"/>
      <c r="HM137" s="4"/>
      <c r="HN137" s="4"/>
      <c r="HO137" s="4"/>
      <c r="HP137" s="4"/>
      <c r="HQ137" s="4"/>
      <c r="HR137" s="4"/>
      <c r="HS137" s="4"/>
      <c r="HT137" s="4"/>
      <c r="HU137" s="4"/>
      <c r="HV137" s="4"/>
      <c r="HW137" s="4"/>
      <c r="HX137" s="4"/>
      <c r="HY137" s="4"/>
      <c r="HZ137" s="4"/>
      <c r="IA137" s="4"/>
      <c r="IB137" s="4"/>
      <c r="IC137" s="4"/>
      <c r="ID137" s="4"/>
      <c r="IE137" s="4"/>
      <c r="IF137" s="4"/>
      <c r="IG137" s="4"/>
      <c r="IH137" s="4"/>
      <c r="II137" s="4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4"/>
      <c r="IY137" s="4"/>
      <c r="IZ137" s="4"/>
      <c r="JA137" s="4"/>
      <c r="JB137" s="4"/>
      <c r="JC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  <c r="JT137" s="4"/>
      <c r="JU137" s="4"/>
      <c r="JV137" s="4"/>
      <c r="JW137" s="4"/>
      <c r="JX137" s="4"/>
      <c r="JY137" s="4"/>
      <c r="JZ137" s="4"/>
      <c r="KA137" s="4"/>
      <c r="KB137" s="4"/>
      <c r="KC137" s="4"/>
      <c r="KD137" s="4"/>
      <c r="KE137" s="4"/>
      <c r="KF137" s="4"/>
      <c r="KG137" s="4"/>
      <c r="KH137" s="4"/>
      <c r="KI137" s="4"/>
      <c r="KJ137" s="4"/>
      <c r="KK137" s="4"/>
      <c r="KL137" s="4"/>
      <c r="KM137" s="4"/>
      <c r="KN137" s="4"/>
      <c r="KO137" s="4"/>
      <c r="KP137" s="4"/>
      <c r="KQ137" s="4"/>
      <c r="KR137" s="4"/>
      <c r="KS137" s="4"/>
      <c r="KT137" s="4"/>
      <c r="KU137" s="4"/>
      <c r="KV137" s="4"/>
      <c r="KW137" s="4"/>
      <c r="KX137" s="4"/>
      <c r="KY137" s="4"/>
      <c r="KZ137" s="4"/>
      <c r="LA137" s="4"/>
      <c r="LB137" s="4"/>
      <c r="LC137" s="4"/>
      <c r="LD137" s="4"/>
      <c r="LE137" s="4"/>
      <c r="LF137" s="4"/>
      <c r="LG137" s="4"/>
      <c r="LH137" s="4"/>
      <c r="LI137" s="4"/>
      <c r="LJ137" s="4"/>
      <c r="LK137" s="4"/>
      <c r="LL137" s="4"/>
      <c r="LM137" s="4"/>
      <c r="LN137" s="4"/>
      <c r="LO137" s="4"/>
      <c r="LP137" s="4"/>
      <c r="LQ137" s="4"/>
      <c r="LR137" s="4"/>
      <c r="LS137" s="4"/>
      <c r="LT137" s="4"/>
      <c r="LU137" s="4"/>
      <c r="LV137" s="4"/>
      <c r="LW137" s="4"/>
      <c r="LX137" s="4"/>
      <c r="LY137" s="4"/>
      <c r="LZ137" s="4"/>
      <c r="MA137" s="4"/>
      <c r="MB137" s="4"/>
      <c r="MC137" s="4"/>
      <c r="MD137" s="4"/>
      <c r="ME137" s="4"/>
      <c r="MF137" s="4"/>
      <c r="MG137" s="4"/>
      <c r="MH137" s="4"/>
      <c r="MI137" s="4"/>
      <c r="MJ137" s="4"/>
      <c r="MK137" s="4"/>
      <c r="ML137" s="4"/>
      <c r="MM137" s="4"/>
      <c r="MN137" s="4"/>
      <c r="MO137" s="4"/>
      <c r="MP137" s="4"/>
      <c r="MQ137" s="4"/>
      <c r="MR137" s="4"/>
      <c r="MS137" s="4"/>
      <c r="MT137" s="4"/>
      <c r="MU137" s="4"/>
      <c r="MV137" s="4"/>
      <c r="MW137" s="4"/>
      <c r="MX137" s="4"/>
      <c r="MY137" s="4"/>
      <c r="MZ137" s="4"/>
      <c r="NA137" s="4"/>
      <c r="NB137" s="4"/>
      <c r="NC137" s="4"/>
      <c r="ND137" s="4"/>
      <c r="NE137" s="4"/>
      <c r="NF137" s="4"/>
      <c r="NG137" s="4"/>
      <c r="NH137" s="4"/>
      <c r="NI137" s="4"/>
      <c r="NJ137" s="4"/>
      <c r="NK137" s="4"/>
      <c r="NL137" s="4"/>
      <c r="NM137" s="4"/>
      <c r="NN137" s="4"/>
      <c r="NO137" s="4"/>
      <c r="NP137" s="4"/>
      <c r="NQ137" s="4"/>
      <c r="NR137" s="4"/>
      <c r="NS137" s="4"/>
      <c r="NT137" s="4"/>
      <c r="NU137" s="4"/>
      <c r="NV137" s="4"/>
      <c r="NW137" s="4"/>
      <c r="NX137" s="4"/>
      <c r="NY137" s="4"/>
      <c r="NZ137" s="4"/>
      <c r="OA137" s="4"/>
      <c r="OB137" s="4"/>
      <c r="OC137" s="4"/>
      <c r="OD137" s="4"/>
      <c r="OE137" s="4"/>
      <c r="OF137" s="4"/>
      <c r="OG137" s="4"/>
      <c r="OH137" s="4"/>
      <c r="OI137" s="4"/>
      <c r="OJ137" s="4"/>
      <c r="OK137" s="4"/>
      <c r="OL137" s="4"/>
      <c r="OM137" s="4"/>
      <c r="ON137" s="4"/>
      <c r="OO137" s="4"/>
      <c r="OP137" s="4"/>
      <c r="OQ137" s="4"/>
      <c r="OR137" s="4"/>
      <c r="OS137" s="4"/>
      <c r="OT137" s="4"/>
      <c r="OU137" s="4"/>
      <c r="OV137" s="4"/>
      <c r="OW137" s="4"/>
      <c r="OX137" s="4"/>
      <c r="OY137" s="4"/>
      <c r="OZ137" s="4"/>
      <c r="PA137" s="4"/>
      <c r="PB137" s="4"/>
      <c r="PC137" s="4"/>
      <c r="PD137" s="4"/>
      <c r="PE137" s="4"/>
      <c r="PF137" s="4"/>
      <c r="PG137" s="4"/>
      <c r="PH137" s="4"/>
      <c r="PI137" s="4"/>
      <c r="PJ137" s="4"/>
      <c r="PK137" s="4"/>
      <c r="PL137" s="4"/>
      <c r="PM137" s="4"/>
      <c r="PN137" s="4"/>
      <c r="PO137" s="4"/>
      <c r="PP137" s="4"/>
      <c r="PQ137" s="4"/>
      <c r="PR137" s="4"/>
      <c r="PS137" s="4"/>
      <c r="PT137" s="4"/>
      <c r="PU137" s="4"/>
      <c r="PV137" s="4"/>
      <c r="PW137" s="4"/>
      <c r="PX137" s="4"/>
      <c r="PY137" s="4"/>
      <c r="PZ137" s="4"/>
      <c r="QA137" s="4"/>
      <c r="QB137" s="4"/>
      <c r="QC137" s="4"/>
      <c r="QD137" s="4"/>
      <c r="QE137" s="4"/>
      <c r="QF137" s="4"/>
      <c r="QG137" s="4"/>
      <c r="QH137" s="4"/>
      <c r="QI137" s="4"/>
      <c r="QJ137" s="4"/>
      <c r="QK137" s="4"/>
      <c r="QL137" s="4"/>
      <c r="QM137" s="4"/>
      <c r="QN137" s="4"/>
      <c r="QO137" s="4"/>
      <c r="QP137" s="4"/>
      <c r="QQ137" s="4"/>
      <c r="QR137" s="4"/>
      <c r="QS137" s="4"/>
      <c r="QT137" s="4"/>
      <c r="QU137" s="4"/>
      <c r="QV137" s="4"/>
      <c r="QW137" s="4"/>
      <c r="QX137" s="4"/>
      <c r="QY137" s="4"/>
      <c r="QZ137" s="4"/>
      <c r="RA137" s="4"/>
      <c r="RB137" s="4"/>
      <c r="RC137" s="4"/>
      <c r="RD137" s="4"/>
      <c r="RE137" s="4"/>
      <c r="RF137" s="4"/>
      <c r="RG137" s="4"/>
      <c r="RH137" s="4"/>
      <c r="RI137" s="4"/>
      <c r="RJ137" s="4"/>
      <c r="RK137" s="4"/>
      <c r="RL137" s="4"/>
      <c r="RM137" s="4"/>
      <c r="RN137" s="4"/>
      <c r="RO137" s="4"/>
      <c r="RP137" s="4"/>
      <c r="RQ137" s="4"/>
      <c r="RR137" s="4"/>
      <c r="RS137" s="4"/>
      <c r="RT137" s="4"/>
      <c r="RU137" s="4"/>
      <c r="RV137" s="4"/>
      <c r="RW137" s="4"/>
      <c r="RX137" s="4"/>
      <c r="RY137" s="4"/>
      <c r="RZ137" s="4"/>
      <c r="SA137" s="4"/>
      <c r="SB137" s="4"/>
      <c r="SC137" s="4"/>
      <c r="SD137" s="4"/>
      <c r="SE137" s="4"/>
      <c r="SF137" s="4"/>
      <c r="SG137" s="4"/>
      <c r="SH137" s="4"/>
      <c r="SI137" s="4"/>
      <c r="SJ137" s="4"/>
      <c r="SK137" s="4"/>
      <c r="SL137" s="4"/>
      <c r="SM137" s="4"/>
      <c r="SN137" s="4"/>
      <c r="SO137" s="4"/>
      <c r="SP137" s="4"/>
      <c r="SQ137" s="4"/>
      <c r="SR137" s="4"/>
      <c r="SS137" s="4"/>
      <c r="ST137" s="4"/>
      <c r="SU137" s="4"/>
      <c r="SV137" s="4"/>
      <c r="SW137" s="4"/>
      <c r="SX137" s="4"/>
      <c r="SY137" s="4"/>
      <c r="SZ137" s="4"/>
      <c r="TA137" s="4"/>
      <c r="TB137" s="4"/>
      <c r="TC137" s="4"/>
      <c r="TD137" s="4"/>
      <c r="TE137" s="4"/>
      <c r="TF137" s="4"/>
      <c r="TG137" s="4"/>
      <c r="TH137" s="4"/>
      <c r="TI137" s="4"/>
      <c r="TJ137" s="4"/>
      <c r="TK137" s="4"/>
      <c r="TL137" s="4"/>
      <c r="TM137" s="4"/>
      <c r="TN137" s="4"/>
      <c r="TO137" s="4"/>
      <c r="TP137" s="4"/>
      <c r="TQ137" s="4"/>
      <c r="TR137" s="4"/>
      <c r="TS137" s="4"/>
      <c r="TT137" s="4"/>
      <c r="TU137" s="4"/>
      <c r="TV137" s="4"/>
      <c r="TW137" s="4"/>
      <c r="TX137" s="4"/>
      <c r="TY137" s="4"/>
      <c r="TZ137" s="4"/>
      <c r="UA137" s="4"/>
      <c r="UB137" s="4"/>
      <c r="UC137" s="4"/>
      <c r="UD137" s="4"/>
      <c r="UE137" s="4"/>
      <c r="UF137" s="4"/>
      <c r="UG137" s="4"/>
      <c r="UH137" s="4"/>
      <c r="UI137" s="4"/>
      <c r="UJ137" s="4"/>
      <c r="UK137" s="4"/>
      <c r="UL137" s="4"/>
      <c r="UM137" s="4"/>
      <c r="UN137" s="4"/>
      <c r="UO137" s="4"/>
      <c r="UP137" s="4"/>
      <c r="UQ137" s="4"/>
      <c r="UR137" s="4"/>
      <c r="US137" s="4"/>
      <c r="UT137" s="4"/>
      <c r="UU137" s="4"/>
    </row>
    <row r="138" s="1" customFormat="1" ht="17.1" customHeight="1" spans="1:567">
      <c r="A138" s="12" t="s">
        <v>3</v>
      </c>
      <c r="B138" s="13" t="s">
        <v>4</v>
      </c>
      <c r="C138" s="12" t="s">
        <v>5</v>
      </c>
      <c r="D138" s="12"/>
      <c r="E138" s="12" t="s">
        <v>6</v>
      </c>
      <c r="F138" s="12"/>
      <c r="G138" s="12" t="s">
        <v>7</v>
      </c>
      <c r="H138" s="12"/>
      <c r="I138" s="12" t="s">
        <v>8</v>
      </c>
      <c r="J138" s="12"/>
      <c r="K138" s="12" t="s">
        <v>9</v>
      </c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  <c r="GL138" s="4"/>
      <c r="GM138" s="4"/>
      <c r="GN138" s="4"/>
      <c r="GO138" s="4"/>
      <c r="GP138" s="4"/>
      <c r="GQ138" s="4"/>
      <c r="GR138" s="4"/>
      <c r="GS138" s="4"/>
      <c r="GT138" s="4"/>
      <c r="GU138" s="4"/>
      <c r="GV138" s="4"/>
      <c r="GW138" s="4"/>
      <c r="GX138" s="4"/>
      <c r="GY138" s="4"/>
      <c r="GZ138" s="4"/>
      <c r="HA138" s="4"/>
      <c r="HB138" s="4"/>
      <c r="HC138" s="4"/>
      <c r="HD138" s="4"/>
      <c r="HE138" s="4"/>
      <c r="HF138" s="4"/>
      <c r="HG138" s="4"/>
      <c r="HH138" s="4"/>
      <c r="HI138" s="4"/>
      <c r="HJ138" s="4"/>
      <c r="HK138" s="4"/>
      <c r="HL138" s="4"/>
      <c r="HM138" s="4"/>
      <c r="HN138" s="4"/>
      <c r="HO138" s="4"/>
      <c r="HP138" s="4"/>
      <c r="HQ138" s="4"/>
      <c r="HR138" s="4"/>
      <c r="HS138" s="4"/>
      <c r="HT138" s="4"/>
      <c r="HU138" s="4"/>
      <c r="HV138" s="4"/>
      <c r="HW138" s="4"/>
      <c r="HX138" s="4"/>
      <c r="HY138" s="4"/>
      <c r="HZ138" s="4"/>
      <c r="IA138" s="4"/>
      <c r="IB138" s="4"/>
      <c r="IC138" s="4"/>
      <c r="ID138" s="4"/>
      <c r="IE138" s="4"/>
      <c r="IF138" s="4"/>
      <c r="IG138" s="4"/>
      <c r="IH138" s="4"/>
      <c r="II138" s="4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4"/>
      <c r="JB138" s="4"/>
      <c r="JC138" s="4"/>
      <c r="JD138" s="4"/>
      <c r="JE138" s="4"/>
      <c r="JF138" s="4"/>
      <c r="JG138" s="4"/>
      <c r="JH138" s="4"/>
      <c r="JI138" s="4"/>
      <c r="JJ138" s="4"/>
      <c r="JK138" s="4"/>
      <c r="JL138" s="4"/>
      <c r="JM138" s="4"/>
      <c r="JN138" s="4"/>
      <c r="JO138" s="4"/>
      <c r="JP138" s="4"/>
      <c r="JQ138" s="4"/>
      <c r="JR138" s="4"/>
      <c r="JS138" s="4"/>
      <c r="JT138" s="4"/>
      <c r="JU138" s="4"/>
      <c r="JV138" s="4"/>
      <c r="JW138" s="4"/>
      <c r="JX138" s="4"/>
      <c r="JY138" s="4"/>
      <c r="JZ138" s="4"/>
      <c r="KA138" s="4"/>
      <c r="KB138" s="4"/>
      <c r="KC138" s="4"/>
      <c r="KD138" s="4"/>
      <c r="KE138" s="4"/>
      <c r="KF138" s="4"/>
      <c r="KG138" s="4"/>
      <c r="KH138" s="4"/>
      <c r="KI138" s="4"/>
      <c r="KJ138" s="4"/>
      <c r="KK138" s="4"/>
      <c r="KL138" s="4"/>
      <c r="KM138" s="4"/>
      <c r="KN138" s="4"/>
      <c r="KO138" s="4"/>
      <c r="KP138" s="4"/>
      <c r="KQ138" s="4"/>
      <c r="KR138" s="4"/>
      <c r="KS138" s="4"/>
      <c r="KT138" s="4"/>
      <c r="KU138" s="4"/>
      <c r="KV138" s="4"/>
      <c r="KW138" s="4"/>
      <c r="KX138" s="4"/>
      <c r="KY138" s="4"/>
      <c r="KZ138" s="4"/>
      <c r="LA138" s="4"/>
      <c r="LB138" s="4"/>
      <c r="LC138" s="4"/>
      <c r="LD138" s="4"/>
      <c r="LE138" s="4"/>
      <c r="LF138" s="4"/>
      <c r="LG138" s="4"/>
      <c r="LH138" s="4"/>
      <c r="LI138" s="4"/>
      <c r="LJ138" s="4"/>
      <c r="LK138" s="4"/>
      <c r="LL138" s="4"/>
      <c r="LM138" s="4"/>
      <c r="LN138" s="4"/>
      <c r="LO138" s="4"/>
      <c r="LP138" s="4"/>
      <c r="LQ138" s="4"/>
      <c r="LR138" s="4"/>
      <c r="LS138" s="4"/>
      <c r="LT138" s="4"/>
      <c r="LU138" s="4"/>
      <c r="LV138" s="4"/>
      <c r="LW138" s="4"/>
      <c r="LX138" s="4"/>
      <c r="LY138" s="4"/>
      <c r="LZ138" s="4"/>
      <c r="MA138" s="4"/>
      <c r="MB138" s="4"/>
      <c r="MC138" s="4"/>
      <c r="MD138" s="4"/>
      <c r="ME138" s="4"/>
      <c r="MF138" s="4"/>
      <c r="MG138" s="4"/>
      <c r="MH138" s="4"/>
      <c r="MI138" s="4"/>
      <c r="MJ138" s="4"/>
      <c r="MK138" s="4"/>
      <c r="ML138" s="4"/>
      <c r="MM138" s="4"/>
      <c r="MN138" s="4"/>
      <c r="MO138" s="4"/>
      <c r="MP138" s="4"/>
      <c r="MQ138" s="4"/>
      <c r="MR138" s="4"/>
      <c r="MS138" s="4"/>
      <c r="MT138" s="4"/>
      <c r="MU138" s="4"/>
      <c r="MV138" s="4"/>
      <c r="MW138" s="4"/>
      <c r="MX138" s="4"/>
      <c r="MY138" s="4"/>
      <c r="MZ138" s="4"/>
      <c r="NA138" s="4"/>
      <c r="NB138" s="4"/>
      <c r="NC138" s="4"/>
      <c r="ND138" s="4"/>
      <c r="NE138" s="4"/>
      <c r="NF138" s="4"/>
      <c r="NG138" s="4"/>
      <c r="NH138" s="4"/>
      <c r="NI138" s="4"/>
      <c r="NJ138" s="4"/>
      <c r="NK138" s="4"/>
      <c r="NL138" s="4"/>
      <c r="NM138" s="4"/>
      <c r="NN138" s="4"/>
      <c r="NO138" s="4"/>
      <c r="NP138" s="4"/>
      <c r="NQ138" s="4"/>
      <c r="NR138" s="4"/>
      <c r="NS138" s="4"/>
      <c r="NT138" s="4"/>
      <c r="NU138" s="4"/>
      <c r="NV138" s="4"/>
      <c r="NW138" s="4"/>
      <c r="NX138" s="4"/>
      <c r="NY138" s="4"/>
      <c r="NZ138" s="4"/>
      <c r="OA138" s="4"/>
      <c r="OB138" s="4"/>
      <c r="OC138" s="4"/>
      <c r="OD138" s="4"/>
      <c r="OE138" s="4"/>
      <c r="OF138" s="4"/>
      <c r="OG138" s="4"/>
      <c r="OH138" s="4"/>
      <c r="OI138" s="4"/>
      <c r="OJ138" s="4"/>
      <c r="OK138" s="4"/>
      <c r="OL138" s="4"/>
      <c r="OM138" s="4"/>
      <c r="ON138" s="4"/>
      <c r="OO138" s="4"/>
      <c r="OP138" s="4"/>
      <c r="OQ138" s="4"/>
      <c r="OR138" s="4"/>
      <c r="OS138" s="4"/>
      <c r="OT138" s="4"/>
      <c r="OU138" s="4"/>
      <c r="OV138" s="4"/>
      <c r="OW138" s="4"/>
      <c r="OX138" s="4"/>
      <c r="OY138" s="4"/>
      <c r="OZ138" s="4"/>
      <c r="PA138" s="4"/>
      <c r="PB138" s="4"/>
      <c r="PC138" s="4"/>
      <c r="PD138" s="4"/>
      <c r="PE138" s="4"/>
      <c r="PF138" s="4"/>
      <c r="PG138" s="4"/>
      <c r="PH138" s="4"/>
      <c r="PI138" s="4"/>
      <c r="PJ138" s="4"/>
      <c r="PK138" s="4"/>
      <c r="PL138" s="4"/>
      <c r="PM138" s="4"/>
      <c r="PN138" s="4"/>
      <c r="PO138" s="4"/>
      <c r="PP138" s="4"/>
      <c r="PQ138" s="4"/>
      <c r="PR138" s="4"/>
      <c r="PS138" s="4"/>
      <c r="PT138" s="4"/>
      <c r="PU138" s="4"/>
      <c r="PV138" s="4"/>
      <c r="PW138" s="4"/>
      <c r="PX138" s="4"/>
      <c r="PY138" s="4"/>
      <c r="PZ138" s="4"/>
      <c r="QA138" s="4"/>
      <c r="QB138" s="4"/>
      <c r="QC138" s="4"/>
      <c r="QD138" s="4"/>
      <c r="QE138" s="4"/>
      <c r="QF138" s="4"/>
      <c r="QG138" s="4"/>
      <c r="QH138" s="4"/>
      <c r="QI138" s="4"/>
      <c r="QJ138" s="4"/>
      <c r="QK138" s="4"/>
      <c r="QL138" s="4"/>
      <c r="QM138" s="4"/>
      <c r="QN138" s="4"/>
      <c r="QO138" s="4"/>
      <c r="QP138" s="4"/>
      <c r="QQ138" s="4"/>
      <c r="QR138" s="4"/>
      <c r="QS138" s="4"/>
      <c r="QT138" s="4"/>
      <c r="QU138" s="4"/>
      <c r="QV138" s="4"/>
      <c r="QW138" s="4"/>
      <c r="QX138" s="4"/>
      <c r="QY138" s="4"/>
      <c r="QZ138" s="4"/>
      <c r="RA138" s="4"/>
      <c r="RB138" s="4"/>
      <c r="RC138" s="4"/>
      <c r="RD138" s="4"/>
      <c r="RE138" s="4"/>
      <c r="RF138" s="4"/>
      <c r="RG138" s="4"/>
      <c r="RH138" s="4"/>
      <c r="RI138" s="4"/>
      <c r="RJ138" s="4"/>
      <c r="RK138" s="4"/>
      <c r="RL138" s="4"/>
      <c r="RM138" s="4"/>
      <c r="RN138" s="4"/>
      <c r="RO138" s="4"/>
      <c r="RP138" s="4"/>
      <c r="RQ138" s="4"/>
      <c r="RR138" s="4"/>
      <c r="RS138" s="4"/>
      <c r="RT138" s="4"/>
      <c r="RU138" s="4"/>
      <c r="RV138" s="4"/>
      <c r="RW138" s="4"/>
      <c r="RX138" s="4"/>
      <c r="RY138" s="4"/>
      <c r="RZ138" s="4"/>
      <c r="SA138" s="4"/>
      <c r="SB138" s="4"/>
      <c r="SC138" s="4"/>
      <c r="SD138" s="4"/>
      <c r="SE138" s="4"/>
      <c r="SF138" s="4"/>
      <c r="SG138" s="4"/>
      <c r="SH138" s="4"/>
      <c r="SI138" s="4"/>
      <c r="SJ138" s="4"/>
      <c r="SK138" s="4"/>
      <c r="SL138" s="4"/>
      <c r="SM138" s="4"/>
      <c r="SN138" s="4"/>
      <c r="SO138" s="4"/>
      <c r="SP138" s="4"/>
      <c r="SQ138" s="4"/>
      <c r="SR138" s="4"/>
      <c r="SS138" s="4"/>
      <c r="ST138" s="4"/>
      <c r="SU138" s="4"/>
      <c r="SV138" s="4"/>
      <c r="SW138" s="4"/>
      <c r="SX138" s="4"/>
      <c r="SY138" s="4"/>
      <c r="SZ138" s="4"/>
      <c r="TA138" s="4"/>
      <c r="TB138" s="4"/>
      <c r="TC138" s="4"/>
      <c r="TD138" s="4"/>
      <c r="TE138" s="4"/>
      <c r="TF138" s="4"/>
      <c r="TG138" s="4"/>
      <c r="TH138" s="4"/>
      <c r="TI138" s="4"/>
      <c r="TJ138" s="4"/>
      <c r="TK138" s="4"/>
      <c r="TL138" s="4"/>
      <c r="TM138" s="4"/>
      <c r="TN138" s="4"/>
      <c r="TO138" s="4"/>
      <c r="TP138" s="4"/>
      <c r="TQ138" s="4"/>
      <c r="TR138" s="4"/>
      <c r="TS138" s="4"/>
      <c r="TT138" s="4"/>
      <c r="TU138" s="4"/>
      <c r="TV138" s="4"/>
      <c r="TW138" s="4"/>
      <c r="TX138" s="4"/>
      <c r="TY138" s="4"/>
      <c r="TZ138" s="4"/>
      <c r="UA138" s="4"/>
      <c r="UB138" s="4"/>
      <c r="UC138" s="4"/>
      <c r="UD138" s="4"/>
      <c r="UE138" s="4"/>
      <c r="UF138" s="4"/>
      <c r="UG138" s="4"/>
      <c r="UH138" s="4"/>
      <c r="UI138" s="4"/>
      <c r="UJ138" s="4"/>
      <c r="UK138" s="4"/>
      <c r="UL138" s="4"/>
      <c r="UM138" s="4"/>
      <c r="UN138" s="4"/>
      <c r="UO138" s="4"/>
      <c r="UP138" s="4"/>
      <c r="UQ138" s="4"/>
      <c r="UR138" s="4"/>
      <c r="US138" s="4"/>
      <c r="UT138" s="4"/>
      <c r="UU138" s="4"/>
    </row>
    <row r="139" s="1" customFormat="1" ht="17.1" customHeight="1" spans="1:567">
      <c r="A139" s="12"/>
      <c r="B139" s="45" t="s">
        <v>25</v>
      </c>
      <c r="C139" s="12" t="s">
        <v>11</v>
      </c>
      <c r="D139" s="12" t="s">
        <v>12</v>
      </c>
      <c r="E139" s="12" t="s">
        <v>11</v>
      </c>
      <c r="F139" s="12" t="s">
        <v>12</v>
      </c>
      <c r="G139" s="12" t="s">
        <v>11</v>
      </c>
      <c r="H139" s="12" t="s">
        <v>12</v>
      </c>
      <c r="I139" s="12" t="s">
        <v>11</v>
      </c>
      <c r="J139" s="12" t="s">
        <v>12</v>
      </c>
      <c r="K139" s="12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  <c r="GL139" s="4"/>
      <c r="GM139" s="4"/>
      <c r="GN139" s="4"/>
      <c r="GO139" s="4"/>
      <c r="GP139" s="4"/>
      <c r="GQ139" s="4"/>
      <c r="GR139" s="4"/>
      <c r="GS139" s="4"/>
      <c r="GT139" s="4"/>
      <c r="GU139" s="4"/>
      <c r="GV139" s="4"/>
      <c r="GW139" s="4"/>
      <c r="GX139" s="4"/>
      <c r="GY139" s="4"/>
      <c r="GZ139" s="4"/>
      <c r="HA139" s="4"/>
      <c r="HB139" s="4"/>
      <c r="HC139" s="4"/>
      <c r="HD139" s="4"/>
      <c r="HE139" s="4"/>
      <c r="HF139" s="4"/>
      <c r="HG139" s="4"/>
      <c r="HH139" s="4"/>
      <c r="HI139" s="4"/>
      <c r="HJ139" s="4"/>
      <c r="HK139" s="4"/>
      <c r="HL139" s="4"/>
      <c r="HM139" s="4"/>
      <c r="HN139" s="4"/>
      <c r="HO139" s="4"/>
      <c r="HP139" s="4"/>
      <c r="HQ139" s="4"/>
      <c r="HR139" s="4"/>
      <c r="HS139" s="4"/>
      <c r="HT139" s="4"/>
      <c r="HU139" s="4"/>
      <c r="HV139" s="4"/>
      <c r="HW139" s="4"/>
      <c r="HX139" s="4"/>
      <c r="HY139" s="4"/>
      <c r="HZ139" s="4"/>
      <c r="IA139" s="4"/>
      <c r="IB139" s="4"/>
      <c r="IC139" s="4"/>
      <c r="ID139" s="4"/>
      <c r="IE139" s="4"/>
      <c r="IF139" s="4"/>
      <c r="IG139" s="4"/>
      <c r="IH139" s="4"/>
      <c r="II139" s="4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4"/>
      <c r="JB139" s="4"/>
      <c r="JC139" s="4"/>
      <c r="JD139" s="4"/>
      <c r="JE139" s="4"/>
      <c r="JF139" s="4"/>
      <c r="JG139" s="4"/>
      <c r="JH139" s="4"/>
      <c r="JI139" s="4"/>
      <c r="JJ139" s="4"/>
      <c r="JK139" s="4"/>
      <c r="JL139" s="4"/>
      <c r="JM139" s="4"/>
      <c r="JN139" s="4"/>
      <c r="JO139" s="4"/>
      <c r="JP139" s="4"/>
      <c r="JQ139" s="4"/>
      <c r="JR139" s="4"/>
      <c r="JS139" s="4"/>
      <c r="JT139" s="4"/>
      <c r="JU139" s="4"/>
      <c r="JV139" s="4"/>
      <c r="JW139" s="4"/>
      <c r="JX139" s="4"/>
      <c r="JY139" s="4"/>
      <c r="JZ139" s="4"/>
      <c r="KA139" s="4"/>
      <c r="KB139" s="4"/>
      <c r="KC139" s="4"/>
      <c r="KD139" s="4"/>
      <c r="KE139" s="4"/>
      <c r="KF139" s="4"/>
      <c r="KG139" s="4"/>
      <c r="KH139" s="4"/>
      <c r="KI139" s="4"/>
      <c r="KJ139" s="4"/>
      <c r="KK139" s="4"/>
      <c r="KL139" s="4"/>
      <c r="KM139" s="4"/>
      <c r="KN139" s="4"/>
      <c r="KO139" s="4"/>
      <c r="KP139" s="4"/>
      <c r="KQ139" s="4"/>
      <c r="KR139" s="4"/>
      <c r="KS139" s="4"/>
      <c r="KT139" s="4"/>
      <c r="KU139" s="4"/>
      <c r="KV139" s="4"/>
      <c r="KW139" s="4"/>
      <c r="KX139" s="4"/>
      <c r="KY139" s="4"/>
      <c r="KZ139" s="4"/>
      <c r="LA139" s="4"/>
      <c r="LB139" s="4"/>
      <c r="LC139" s="4"/>
      <c r="LD139" s="4"/>
      <c r="LE139" s="4"/>
      <c r="LF139" s="4"/>
      <c r="LG139" s="4"/>
      <c r="LH139" s="4"/>
      <c r="LI139" s="4"/>
      <c r="LJ139" s="4"/>
      <c r="LK139" s="4"/>
      <c r="LL139" s="4"/>
      <c r="LM139" s="4"/>
      <c r="LN139" s="4"/>
      <c r="LO139" s="4"/>
      <c r="LP139" s="4"/>
      <c r="LQ139" s="4"/>
      <c r="LR139" s="4"/>
      <c r="LS139" s="4"/>
      <c r="LT139" s="4"/>
      <c r="LU139" s="4"/>
      <c r="LV139" s="4"/>
      <c r="LW139" s="4"/>
      <c r="LX139" s="4"/>
      <c r="LY139" s="4"/>
      <c r="LZ139" s="4"/>
      <c r="MA139" s="4"/>
      <c r="MB139" s="4"/>
      <c r="MC139" s="4"/>
      <c r="MD139" s="4"/>
      <c r="ME139" s="4"/>
      <c r="MF139" s="4"/>
      <c r="MG139" s="4"/>
      <c r="MH139" s="4"/>
      <c r="MI139" s="4"/>
      <c r="MJ139" s="4"/>
      <c r="MK139" s="4"/>
      <c r="ML139" s="4"/>
      <c r="MM139" s="4"/>
      <c r="MN139" s="4"/>
      <c r="MO139" s="4"/>
      <c r="MP139" s="4"/>
      <c r="MQ139" s="4"/>
      <c r="MR139" s="4"/>
      <c r="MS139" s="4"/>
      <c r="MT139" s="4"/>
      <c r="MU139" s="4"/>
      <c r="MV139" s="4"/>
      <c r="MW139" s="4"/>
      <c r="MX139" s="4"/>
      <c r="MY139" s="4"/>
      <c r="MZ139" s="4"/>
      <c r="NA139" s="4"/>
      <c r="NB139" s="4"/>
      <c r="NC139" s="4"/>
      <c r="ND139" s="4"/>
      <c r="NE139" s="4"/>
      <c r="NF139" s="4"/>
      <c r="NG139" s="4"/>
      <c r="NH139" s="4"/>
      <c r="NI139" s="4"/>
      <c r="NJ139" s="4"/>
      <c r="NK139" s="4"/>
      <c r="NL139" s="4"/>
      <c r="NM139" s="4"/>
      <c r="NN139" s="4"/>
      <c r="NO139" s="4"/>
      <c r="NP139" s="4"/>
      <c r="NQ139" s="4"/>
      <c r="NR139" s="4"/>
      <c r="NS139" s="4"/>
      <c r="NT139" s="4"/>
      <c r="NU139" s="4"/>
      <c r="NV139" s="4"/>
      <c r="NW139" s="4"/>
      <c r="NX139" s="4"/>
      <c r="NY139" s="4"/>
      <c r="NZ139" s="4"/>
      <c r="OA139" s="4"/>
      <c r="OB139" s="4"/>
      <c r="OC139" s="4"/>
      <c r="OD139" s="4"/>
      <c r="OE139" s="4"/>
      <c r="OF139" s="4"/>
      <c r="OG139" s="4"/>
      <c r="OH139" s="4"/>
      <c r="OI139" s="4"/>
      <c r="OJ139" s="4"/>
      <c r="OK139" s="4"/>
      <c r="OL139" s="4"/>
      <c r="OM139" s="4"/>
      <c r="ON139" s="4"/>
      <c r="OO139" s="4"/>
      <c r="OP139" s="4"/>
      <c r="OQ139" s="4"/>
      <c r="OR139" s="4"/>
      <c r="OS139" s="4"/>
      <c r="OT139" s="4"/>
      <c r="OU139" s="4"/>
      <c r="OV139" s="4"/>
      <c r="OW139" s="4"/>
      <c r="OX139" s="4"/>
      <c r="OY139" s="4"/>
      <c r="OZ139" s="4"/>
      <c r="PA139" s="4"/>
      <c r="PB139" s="4"/>
      <c r="PC139" s="4"/>
      <c r="PD139" s="4"/>
      <c r="PE139" s="4"/>
      <c r="PF139" s="4"/>
      <c r="PG139" s="4"/>
      <c r="PH139" s="4"/>
      <c r="PI139" s="4"/>
      <c r="PJ139" s="4"/>
      <c r="PK139" s="4"/>
      <c r="PL139" s="4"/>
      <c r="PM139" s="4"/>
      <c r="PN139" s="4"/>
      <c r="PO139" s="4"/>
      <c r="PP139" s="4"/>
      <c r="PQ139" s="4"/>
      <c r="PR139" s="4"/>
      <c r="PS139" s="4"/>
      <c r="PT139" s="4"/>
      <c r="PU139" s="4"/>
      <c r="PV139" s="4"/>
      <c r="PW139" s="4"/>
      <c r="PX139" s="4"/>
      <c r="PY139" s="4"/>
      <c r="PZ139" s="4"/>
      <c r="QA139" s="4"/>
      <c r="QB139" s="4"/>
      <c r="QC139" s="4"/>
      <c r="QD139" s="4"/>
      <c r="QE139" s="4"/>
      <c r="QF139" s="4"/>
      <c r="QG139" s="4"/>
      <c r="QH139" s="4"/>
      <c r="QI139" s="4"/>
      <c r="QJ139" s="4"/>
      <c r="QK139" s="4"/>
      <c r="QL139" s="4"/>
      <c r="QM139" s="4"/>
      <c r="QN139" s="4"/>
      <c r="QO139" s="4"/>
      <c r="QP139" s="4"/>
      <c r="QQ139" s="4"/>
      <c r="QR139" s="4"/>
      <c r="QS139" s="4"/>
      <c r="QT139" s="4"/>
      <c r="QU139" s="4"/>
      <c r="QV139" s="4"/>
      <c r="QW139" s="4"/>
      <c r="QX139" s="4"/>
      <c r="QY139" s="4"/>
      <c r="QZ139" s="4"/>
      <c r="RA139" s="4"/>
      <c r="RB139" s="4"/>
      <c r="RC139" s="4"/>
      <c r="RD139" s="4"/>
      <c r="RE139" s="4"/>
      <c r="RF139" s="4"/>
      <c r="RG139" s="4"/>
      <c r="RH139" s="4"/>
      <c r="RI139" s="4"/>
      <c r="RJ139" s="4"/>
      <c r="RK139" s="4"/>
      <c r="RL139" s="4"/>
      <c r="RM139" s="4"/>
      <c r="RN139" s="4"/>
      <c r="RO139" s="4"/>
      <c r="RP139" s="4"/>
      <c r="RQ139" s="4"/>
      <c r="RR139" s="4"/>
      <c r="RS139" s="4"/>
      <c r="RT139" s="4"/>
      <c r="RU139" s="4"/>
      <c r="RV139" s="4"/>
      <c r="RW139" s="4"/>
      <c r="RX139" s="4"/>
      <c r="RY139" s="4"/>
      <c r="RZ139" s="4"/>
      <c r="SA139" s="4"/>
      <c r="SB139" s="4"/>
      <c r="SC139" s="4"/>
      <c r="SD139" s="4"/>
      <c r="SE139" s="4"/>
      <c r="SF139" s="4"/>
      <c r="SG139" s="4"/>
      <c r="SH139" s="4"/>
      <c r="SI139" s="4"/>
      <c r="SJ139" s="4"/>
      <c r="SK139" s="4"/>
      <c r="SL139" s="4"/>
      <c r="SM139" s="4"/>
      <c r="SN139" s="4"/>
      <c r="SO139" s="4"/>
      <c r="SP139" s="4"/>
      <c r="SQ139" s="4"/>
      <c r="SR139" s="4"/>
      <c r="SS139" s="4"/>
      <c r="ST139" s="4"/>
      <c r="SU139" s="4"/>
      <c r="SV139" s="4"/>
      <c r="SW139" s="4"/>
      <c r="SX139" s="4"/>
      <c r="SY139" s="4"/>
      <c r="SZ139" s="4"/>
      <c r="TA139" s="4"/>
      <c r="TB139" s="4"/>
      <c r="TC139" s="4"/>
      <c r="TD139" s="4"/>
      <c r="TE139" s="4"/>
      <c r="TF139" s="4"/>
      <c r="TG139" s="4"/>
      <c r="TH139" s="4"/>
      <c r="TI139" s="4"/>
      <c r="TJ139" s="4"/>
      <c r="TK139" s="4"/>
      <c r="TL139" s="4"/>
      <c r="TM139" s="4"/>
      <c r="TN139" s="4"/>
      <c r="TO139" s="4"/>
      <c r="TP139" s="4"/>
      <c r="TQ139" s="4"/>
      <c r="TR139" s="4"/>
      <c r="TS139" s="4"/>
      <c r="TT139" s="4"/>
      <c r="TU139" s="4"/>
      <c r="TV139" s="4"/>
      <c r="TW139" s="4"/>
      <c r="TX139" s="4"/>
      <c r="TY139" s="4"/>
      <c r="TZ139" s="4"/>
      <c r="UA139" s="4"/>
      <c r="UB139" s="4"/>
      <c r="UC139" s="4"/>
      <c r="UD139" s="4"/>
      <c r="UE139" s="4"/>
      <c r="UF139" s="4"/>
      <c r="UG139" s="4"/>
      <c r="UH139" s="4"/>
      <c r="UI139" s="4"/>
      <c r="UJ139" s="4"/>
      <c r="UK139" s="4"/>
      <c r="UL139" s="4"/>
      <c r="UM139" s="4"/>
      <c r="UN139" s="4"/>
      <c r="UO139" s="4"/>
      <c r="UP139" s="4"/>
      <c r="UQ139" s="4"/>
      <c r="UR139" s="4"/>
      <c r="US139" s="4"/>
      <c r="UT139" s="4"/>
      <c r="UU139" s="4"/>
    </row>
    <row r="140" ht="12.95" customHeight="1" spans="1:567">
      <c r="A140" s="18">
        <v>1</v>
      </c>
      <c r="B140" s="19">
        <v>2</v>
      </c>
      <c r="C140" s="20">
        <v>3</v>
      </c>
      <c r="D140" s="20">
        <v>4</v>
      </c>
      <c r="E140" s="20">
        <v>5</v>
      </c>
      <c r="F140" s="20">
        <v>6</v>
      </c>
      <c r="G140" s="20">
        <v>7</v>
      </c>
      <c r="H140" s="20">
        <v>8</v>
      </c>
      <c r="I140" s="20">
        <v>9</v>
      </c>
      <c r="J140" s="20">
        <v>10</v>
      </c>
      <c r="K140" s="21">
        <v>11</v>
      </c>
    </row>
    <row r="141" ht="24.95" customHeight="1" spans="1:567">
      <c r="A141" s="22">
        <v>1</v>
      </c>
      <c r="B141" s="23" t="s">
        <v>22</v>
      </c>
      <c r="C141" s="51">
        <v>2042</v>
      </c>
      <c r="D141" s="51">
        <v>1819</v>
      </c>
      <c r="E141" s="51">
        <v>1555</v>
      </c>
      <c r="F141" s="51">
        <v>1562</v>
      </c>
      <c r="G141" s="51">
        <v>40</v>
      </c>
      <c r="H141" s="51">
        <v>74</v>
      </c>
      <c r="I141" s="51">
        <v>39</v>
      </c>
      <c r="J141" s="51">
        <v>173</v>
      </c>
      <c r="K141" s="25">
        <f>SUM(C141:J141)</f>
        <v>7304</v>
      </c>
    </row>
    <row r="142" ht="24.95" customHeight="1" spans="1:567">
      <c r="A142" s="22">
        <v>2</v>
      </c>
      <c r="B142" s="23" t="s">
        <v>77</v>
      </c>
      <c r="C142" s="51">
        <v>1860</v>
      </c>
      <c r="D142" s="51">
        <v>1584</v>
      </c>
      <c r="E142" s="51">
        <v>1448</v>
      </c>
      <c r="F142" s="51">
        <v>1478</v>
      </c>
      <c r="G142" s="51">
        <v>35</v>
      </c>
      <c r="H142" s="51">
        <v>78</v>
      </c>
      <c r="I142" s="51">
        <v>24</v>
      </c>
      <c r="J142" s="51">
        <v>113</v>
      </c>
      <c r="K142" s="25">
        <f>SUM(C142:J142)</f>
        <v>6620</v>
      </c>
    </row>
    <row r="143" ht="24.95" customHeight="1" spans="1:567">
      <c r="A143" s="22">
        <v>3</v>
      </c>
      <c r="B143" s="23" t="s">
        <v>78</v>
      </c>
      <c r="C143" s="51">
        <v>1562</v>
      </c>
      <c r="D143" s="51">
        <v>1420</v>
      </c>
      <c r="E143" s="51">
        <v>1178</v>
      </c>
      <c r="F143" s="51">
        <v>1189</v>
      </c>
      <c r="G143" s="51">
        <v>32</v>
      </c>
      <c r="H143" s="51">
        <v>72</v>
      </c>
      <c r="I143" s="51">
        <v>24</v>
      </c>
      <c r="J143" s="51">
        <v>138</v>
      </c>
      <c r="K143" s="25">
        <f>SUM(C143:J143)</f>
        <v>5615</v>
      </c>
    </row>
    <row r="144" ht="24.95" customHeight="1" spans="1:567">
      <c r="A144" s="22">
        <v>4</v>
      </c>
      <c r="B144" s="23" t="s">
        <v>79</v>
      </c>
      <c r="C144" s="51">
        <v>1752</v>
      </c>
      <c r="D144" s="51">
        <v>1450</v>
      </c>
      <c r="E144" s="51">
        <v>1273</v>
      </c>
      <c r="F144" s="51">
        <v>1308</v>
      </c>
      <c r="G144" s="51">
        <v>41</v>
      </c>
      <c r="H144" s="51">
        <v>81</v>
      </c>
      <c r="I144" s="51">
        <v>25</v>
      </c>
      <c r="J144" s="51">
        <v>148</v>
      </c>
      <c r="K144" s="25">
        <f>SUM(C144:J144)</f>
        <v>6078</v>
      </c>
    </row>
    <row r="145" ht="18" customHeight="1" spans="1:11">
      <c r="A145" s="27" t="s">
        <v>9</v>
      </c>
      <c r="B145" s="27"/>
      <c r="C145" s="28">
        <f t="shared" ref="C145:J145" si="16">SUM(C141:C144)</f>
        <v>7216</v>
      </c>
      <c r="D145" s="28">
        <f t="shared" si="16"/>
        <v>6273</v>
      </c>
      <c r="E145" s="28">
        <f t="shared" si="16"/>
        <v>5454</v>
      </c>
      <c r="F145" s="28">
        <f t="shared" si="16"/>
        <v>5537</v>
      </c>
      <c r="G145" s="28">
        <f t="shared" si="16"/>
        <v>148</v>
      </c>
      <c r="H145" s="28">
        <f t="shared" si="16"/>
        <v>305</v>
      </c>
      <c r="I145" s="28">
        <f t="shared" si="16"/>
        <v>112</v>
      </c>
      <c r="J145" s="28">
        <f t="shared" si="16"/>
        <v>572</v>
      </c>
      <c r="K145" s="28">
        <f>SUM(C145:J145)</f>
        <v>25617</v>
      </c>
    </row>
    <row r="146" ht="16" customHeight="1" spans="1:11">
      <c r="A146" s="52"/>
      <c r="B146" s="52"/>
      <c r="C146" s="53"/>
      <c r="D146" s="53"/>
      <c r="E146" s="53"/>
      <c r="F146" s="53"/>
      <c r="G146" s="53"/>
      <c r="H146" s="53"/>
      <c r="I146" s="53"/>
      <c r="J146" s="53"/>
      <c r="K146" s="53"/>
    </row>
    <row r="147" ht="17" customHeight="1" spans="1:11">
      <c r="A147" s="5" t="s">
        <v>0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</row>
    <row r="148" customHeight="1" spans="1:11">
      <c r="A148" s="5" t="s">
        <v>1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49" customHeight="1" spans="1:11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</row>
    <row r="150" customHeight="1" spans="1:11">
      <c r="A150" s="9" t="s">
        <v>80</v>
      </c>
      <c r="B150" s="9"/>
      <c r="C150" s="9"/>
      <c r="D150" s="9"/>
      <c r="E150" s="33"/>
      <c r="F150" s="33"/>
      <c r="G150" s="34"/>
      <c r="H150" s="34"/>
      <c r="I150" s="34"/>
      <c r="J150" s="34"/>
      <c r="K150" s="34"/>
    </row>
    <row r="151" customHeight="1" spans="1:11">
      <c r="A151" s="12" t="s">
        <v>3</v>
      </c>
      <c r="B151" s="13" t="s">
        <v>4</v>
      </c>
      <c r="C151" s="12" t="s">
        <v>5</v>
      </c>
      <c r="D151" s="12"/>
      <c r="E151" s="12" t="s">
        <v>6</v>
      </c>
      <c r="F151" s="12"/>
      <c r="G151" s="12" t="s">
        <v>7</v>
      </c>
      <c r="H151" s="12"/>
      <c r="I151" s="12" t="s">
        <v>8</v>
      </c>
      <c r="J151" s="12"/>
      <c r="K151" s="12" t="s">
        <v>9</v>
      </c>
    </row>
    <row r="152" customHeight="1" spans="1:11">
      <c r="A152" s="12"/>
      <c r="B152" s="12" t="s">
        <v>25</v>
      </c>
      <c r="C152" s="12"/>
      <c r="D152" s="12"/>
      <c r="E152" s="12"/>
      <c r="F152" s="12"/>
      <c r="G152" s="12"/>
      <c r="H152" s="12"/>
      <c r="I152" s="12"/>
      <c r="J152" s="12"/>
      <c r="K152" s="12"/>
    </row>
    <row r="153" customHeight="1" spans="1:11">
      <c r="A153" s="12"/>
      <c r="B153" s="12"/>
      <c r="C153" s="12" t="s">
        <v>11</v>
      </c>
      <c r="D153" s="12" t="s">
        <v>12</v>
      </c>
      <c r="E153" s="12" t="s">
        <v>11</v>
      </c>
      <c r="F153" s="12" t="s">
        <v>12</v>
      </c>
      <c r="G153" s="12" t="s">
        <v>11</v>
      </c>
      <c r="H153" s="12" t="s">
        <v>12</v>
      </c>
      <c r="I153" s="12" t="s">
        <v>11</v>
      </c>
      <c r="J153" s="12" t="s">
        <v>12</v>
      </c>
      <c r="K153" s="12"/>
    </row>
    <row r="154" ht="12.95" customHeight="1" spans="1:11">
      <c r="A154" s="18">
        <v>1</v>
      </c>
      <c r="B154" s="19">
        <v>2</v>
      </c>
      <c r="C154" s="20">
        <v>3</v>
      </c>
      <c r="D154" s="20">
        <v>4</v>
      </c>
      <c r="E154" s="20">
        <v>5</v>
      </c>
      <c r="F154" s="20">
        <v>6</v>
      </c>
      <c r="G154" s="20">
        <v>7</v>
      </c>
      <c r="H154" s="20">
        <v>8</v>
      </c>
      <c r="I154" s="20">
        <v>9</v>
      </c>
      <c r="J154" s="20">
        <v>10</v>
      </c>
      <c r="K154" s="21">
        <v>11</v>
      </c>
    </row>
    <row r="155" ht="24.95" customHeight="1" spans="1:11">
      <c r="A155" s="22">
        <v>1</v>
      </c>
      <c r="B155" s="23" t="s">
        <v>21</v>
      </c>
      <c r="C155" s="35">
        <v>2495</v>
      </c>
      <c r="D155" s="35">
        <v>2114</v>
      </c>
      <c r="E155" s="35">
        <v>1900</v>
      </c>
      <c r="F155" s="35">
        <v>1940</v>
      </c>
      <c r="G155" s="35">
        <v>66</v>
      </c>
      <c r="H155" s="35">
        <v>135</v>
      </c>
      <c r="I155" s="35">
        <v>38</v>
      </c>
      <c r="J155" s="35">
        <v>234</v>
      </c>
      <c r="K155" s="25">
        <f t="shared" ref="K155:K161" si="17">SUM(C155:J155)</f>
        <v>8922</v>
      </c>
    </row>
    <row r="156" ht="24.95" customHeight="1" spans="1:11">
      <c r="A156" s="22">
        <v>2</v>
      </c>
      <c r="B156" s="23" t="s">
        <v>81</v>
      </c>
      <c r="C156" s="35">
        <v>3382</v>
      </c>
      <c r="D156" s="35">
        <v>2804</v>
      </c>
      <c r="E156" s="35">
        <v>2646</v>
      </c>
      <c r="F156" s="35">
        <v>2681</v>
      </c>
      <c r="G156" s="35">
        <v>98</v>
      </c>
      <c r="H156" s="35">
        <v>220</v>
      </c>
      <c r="I156" s="35">
        <v>28</v>
      </c>
      <c r="J156" s="35">
        <v>253</v>
      </c>
      <c r="K156" s="25">
        <f t="shared" si="17"/>
        <v>12112</v>
      </c>
    </row>
    <row r="157" ht="24.95" customHeight="1" spans="1:11">
      <c r="A157" s="22">
        <v>3</v>
      </c>
      <c r="B157" s="23" t="s">
        <v>82</v>
      </c>
      <c r="C157" s="35">
        <v>3003</v>
      </c>
      <c r="D157" s="35">
        <v>2543</v>
      </c>
      <c r="E157" s="35">
        <v>2372</v>
      </c>
      <c r="F157" s="35">
        <v>2381</v>
      </c>
      <c r="G157" s="35">
        <v>83</v>
      </c>
      <c r="H157" s="35">
        <v>166</v>
      </c>
      <c r="I157" s="35">
        <v>41</v>
      </c>
      <c r="J157" s="35">
        <v>248</v>
      </c>
      <c r="K157" s="25">
        <f t="shared" si="17"/>
        <v>10837</v>
      </c>
    </row>
    <row r="158" ht="24.95" customHeight="1" spans="1:11">
      <c r="A158" s="22">
        <v>4</v>
      </c>
      <c r="B158" s="23" t="s">
        <v>83</v>
      </c>
      <c r="C158" s="35">
        <v>2304</v>
      </c>
      <c r="D158" s="35">
        <v>2007</v>
      </c>
      <c r="E158" s="35">
        <v>1828</v>
      </c>
      <c r="F158" s="35">
        <v>1842</v>
      </c>
      <c r="G158" s="35">
        <v>62</v>
      </c>
      <c r="H158" s="35">
        <v>146</v>
      </c>
      <c r="I158" s="35">
        <v>42</v>
      </c>
      <c r="J158" s="35">
        <v>276</v>
      </c>
      <c r="K158" s="25">
        <f t="shared" si="17"/>
        <v>8507</v>
      </c>
    </row>
    <row r="159" ht="24.95" customHeight="1" spans="1:11">
      <c r="A159" s="22">
        <v>5</v>
      </c>
      <c r="B159" s="23" t="s">
        <v>84</v>
      </c>
      <c r="C159" s="35">
        <v>204</v>
      </c>
      <c r="D159" s="35">
        <v>172</v>
      </c>
      <c r="E159" s="35">
        <v>178</v>
      </c>
      <c r="F159" s="35">
        <v>182</v>
      </c>
      <c r="G159" s="35">
        <v>7</v>
      </c>
      <c r="H159" s="35">
        <v>13</v>
      </c>
      <c r="I159" s="35">
        <v>7</v>
      </c>
      <c r="J159" s="35">
        <v>20</v>
      </c>
      <c r="K159" s="25">
        <f t="shared" si="17"/>
        <v>783</v>
      </c>
    </row>
    <row r="160" ht="24.95" customHeight="1" spans="1:11">
      <c r="A160" s="22">
        <v>6</v>
      </c>
      <c r="B160" s="23" t="s">
        <v>85</v>
      </c>
      <c r="C160" s="35">
        <v>1541</v>
      </c>
      <c r="D160" s="35">
        <v>1287</v>
      </c>
      <c r="E160" s="35">
        <v>1175</v>
      </c>
      <c r="F160" s="35">
        <v>1188</v>
      </c>
      <c r="G160" s="35">
        <v>24</v>
      </c>
      <c r="H160" s="35">
        <v>80</v>
      </c>
      <c r="I160" s="35">
        <v>24</v>
      </c>
      <c r="J160" s="35">
        <v>139</v>
      </c>
      <c r="K160" s="25">
        <f t="shared" si="17"/>
        <v>5458</v>
      </c>
    </row>
    <row r="161" ht="19" customHeight="1" spans="1:11">
      <c r="A161" s="27" t="s">
        <v>9</v>
      </c>
      <c r="B161" s="27"/>
      <c r="C161" s="28">
        <f t="shared" ref="C161:J161" si="18">SUM(C155:C160)</f>
        <v>12929</v>
      </c>
      <c r="D161" s="28">
        <f t="shared" si="18"/>
        <v>10927</v>
      </c>
      <c r="E161" s="28">
        <f t="shared" si="18"/>
        <v>10099</v>
      </c>
      <c r="F161" s="28">
        <f t="shared" si="18"/>
        <v>10214</v>
      </c>
      <c r="G161" s="28">
        <f t="shared" si="18"/>
        <v>340</v>
      </c>
      <c r="H161" s="28">
        <f t="shared" si="18"/>
        <v>760</v>
      </c>
      <c r="I161" s="28">
        <f t="shared" si="18"/>
        <v>180</v>
      </c>
      <c r="J161" s="28">
        <f t="shared" si="18"/>
        <v>1170</v>
      </c>
      <c r="K161" s="28">
        <f t="shared" si="17"/>
        <v>46619</v>
      </c>
    </row>
    <row r="162" ht="16" customHeight="1" spans="1:11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</row>
    <row r="163" ht="16" customHeight="1" spans="1:11">
      <c r="A163" s="5" t="s">
        <v>0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</row>
    <row r="164" ht="13" customHeight="1" spans="1:11">
      <c r="A164" s="5" t="s">
        <v>1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ht="18" customHeight="1" spans="1:11">
      <c r="A165" s="32" t="s">
        <v>86</v>
      </c>
      <c r="B165" s="32"/>
      <c r="C165" s="32"/>
      <c r="D165" s="32"/>
      <c r="E165" s="10"/>
      <c r="F165" s="10"/>
      <c r="G165" s="10"/>
      <c r="H165" s="10"/>
      <c r="I165" s="10"/>
      <c r="J165" s="10"/>
      <c r="K165" s="10"/>
    </row>
    <row r="166" customHeight="1" spans="1:11">
      <c r="A166" s="12" t="s">
        <v>3</v>
      </c>
      <c r="B166" s="13" t="s">
        <v>4</v>
      </c>
      <c r="C166" s="12" t="s">
        <v>5</v>
      </c>
      <c r="D166" s="12"/>
      <c r="E166" s="12" t="s">
        <v>6</v>
      </c>
      <c r="F166" s="12"/>
      <c r="G166" s="12" t="s">
        <v>7</v>
      </c>
      <c r="H166" s="12"/>
      <c r="I166" s="12" t="s">
        <v>8</v>
      </c>
      <c r="J166" s="12"/>
      <c r="K166" s="12" t="s">
        <v>9</v>
      </c>
    </row>
    <row r="167" customHeight="1" spans="1:11">
      <c r="A167" s="12"/>
      <c r="B167" s="12" t="s">
        <v>25</v>
      </c>
      <c r="C167" s="12"/>
      <c r="D167" s="12"/>
      <c r="E167" s="12"/>
      <c r="F167" s="12"/>
      <c r="G167" s="12"/>
      <c r="H167" s="12"/>
      <c r="I167" s="12"/>
      <c r="J167" s="12"/>
      <c r="K167" s="12"/>
    </row>
    <row r="168" customHeight="1" spans="1:11">
      <c r="A168" s="12"/>
      <c r="B168" s="12"/>
      <c r="C168" s="12" t="s">
        <v>11</v>
      </c>
      <c r="D168" s="12" t="s">
        <v>12</v>
      </c>
      <c r="E168" s="12" t="s">
        <v>11</v>
      </c>
      <c r="F168" s="12" t="s">
        <v>12</v>
      </c>
      <c r="G168" s="12" t="s">
        <v>11</v>
      </c>
      <c r="H168" s="12" t="s">
        <v>12</v>
      </c>
      <c r="I168" s="12" t="s">
        <v>11</v>
      </c>
      <c r="J168" s="12" t="s">
        <v>12</v>
      </c>
      <c r="K168" s="12"/>
    </row>
    <row r="169" ht="12.95" customHeight="1" spans="1:11">
      <c r="A169" s="56">
        <v>1</v>
      </c>
      <c r="B169" s="57">
        <v>2</v>
      </c>
      <c r="C169" s="58">
        <v>3</v>
      </c>
      <c r="D169" s="58">
        <v>4</v>
      </c>
      <c r="E169" s="58">
        <v>5</v>
      </c>
      <c r="F169" s="58">
        <v>6</v>
      </c>
      <c r="G169" s="58">
        <v>7</v>
      </c>
      <c r="H169" s="58">
        <v>8</v>
      </c>
      <c r="I169" s="58">
        <v>9</v>
      </c>
      <c r="J169" s="58">
        <v>10</v>
      </c>
      <c r="K169" s="59">
        <v>11</v>
      </c>
    </row>
    <row r="170" ht="24.95" customHeight="1" spans="1:11">
      <c r="A170" s="22">
        <v>1</v>
      </c>
      <c r="B170" s="23" t="s">
        <v>87</v>
      </c>
      <c r="C170" s="35">
        <v>877</v>
      </c>
      <c r="D170" s="35">
        <v>720</v>
      </c>
      <c r="E170" s="35">
        <v>678</v>
      </c>
      <c r="F170" s="35">
        <v>680</v>
      </c>
      <c r="G170" s="35">
        <v>20</v>
      </c>
      <c r="H170" s="35">
        <v>33</v>
      </c>
      <c r="I170" s="35">
        <v>30</v>
      </c>
      <c r="J170" s="35">
        <v>95</v>
      </c>
      <c r="K170" s="25">
        <f t="shared" ref="K170:K176" si="19">SUM(C170:J170)</f>
        <v>3133</v>
      </c>
    </row>
    <row r="171" ht="24.95" customHeight="1" spans="1:11">
      <c r="A171" s="22">
        <v>2</v>
      </c>
      <c r="B171" s="23" t="s">
        <v>88</v>
      </c>
      <c r="C171" s="35">
        <v>652</v>
      </c>
      <c r="D171" s="35">
        <v>537</v>
      </c>
      <c r="E171" s="35">
        <v>530</v>
      </c>
      <c r="F171" s="35">
        <v>525</v>
      </c>
      <c r="G171" s="35">
        <v>16</v>
      </c>
      <c r="H171" s="35">
        <v>32</v>
      </c>
      <c r="I171" s="35">
        <v>27</v>
      </c>
      <c r="J171" s="35">
        <v>91</v>
      </c>
      <c r="K171" s="25">
        <f t="shared" si="19"/>
        <v>2410</v>
      </c>
    </row>
    <row r="172" ht="24.95" customHeight="1" spans="1:11">
      <c r="A172" s="22">
        <v>3</v>
      </c>
      <c r="B172" s="23" t="s">
        <v>23</v>
      </c>
      <c r="C172" s="35">
        <v>472</v>
      </c>
      <c r="D172" s="35">
        <v>411</v>
      </c>
      <c r="E172" s="35">
        <v>399</v>
      </c>
      <c r="F172" s="35">
        <v>395</v>
      </c>
      <c r="G172" s="35">
        <v>14</v>
      </c>
      <c r="H172" s="35">
        <v>17</v>
      </c>
      <c r="I172" s="35">
        <v>15</v>
      </c>
      <c r="J172" s="35">
        <v>57</v>
      </c>
      <c r="K172" s="25">
        <f t="shared" si="19"/>
        <v>1780</v>
      </c>
    </row>
    <row r="173" ht="24.95" customHeight="1" spans="1:11">
      <c r="A173" s="22">
        <v>4</v>
      </c>
      <c r="B173" s="26" t="s">
        <v>89</v>
      </c>
      <c r="C173" s="35">
        <v>680</v>
      </c>
      <c r="D173" s="35">
        <v>593</v>
      </c>
      <c r="E173" s="35">
        <v>527</v>
      </c>
      <c r="F173" s="35">
        <v>517</v>
      </c>
      <c r="G173" s="35">
        <v>15</v>
      </c>
      <c r="H173" s="35">
        <v>22</v>
      </c>
      <c r="I173" s="35">
        <v>15</v>
      </c>
      <c r="J173" s="35">
        <v>75</v>
      </c>
      <c r="K173" s="25">
        <f t="shared" si="19"/>
        <v>2444</v>
      </c>
    </row>
    <row r="174" ht="24.95" customHeight="1" spans="1:11">
      <c r="A174" s="22">
        <v>5</v>
      </c>
      <c r="B174" s="60" t="s">
        <v>90</v>
      </c>
      <c r="C174" s="35">
        <v>566</v>
      </c>
      <c r="D174" s="35">
        <v>489</v>
      </c>
      <c r="E174" s="35">
        <v>443</v>
      </c>
      <c r="F174" s="35">
        <v>429</v>
      </c>
      <c r="G174" s="35">
        <v>9</v>
      </c>
      <c r="H174" s="35">
        <v>22</v>
      </c>
      <c r="I174" s="35">
        <v>22</v>
      </c>
      <c r="J174" s="35">
        <v>78</v>
      </c>
      <c r="K174" s="25">
        <f t="shared" si="19"/>
        <v>2058</v>
      </c>
    </row>
    <row r="175" ht="24.95" customHeight="1" spans="1:11">
      <c r="A175" s="22">
        <v>6</v>
      </c>
      <c r="B175" s="23" t="s">
        <v>91</v>
      </c>
      <c r="C175" s="35">
        <v>310</v>
      </c>
      <c r="D175" s="35">
        <v>231</v>
      </c>
      <c r="E175" s="35">
        <v>244</v>
      </c>
      <c r="F175" s="35">
        <v>244</v>
      </c>
      <c r="G175" s="35">
        <v>12</v>
      </c>
      <c r="H175" s="35">
        <v>19</v>
      </c>
      <c r="I175" s="35">
        <v>16</v>
      </c>
      <c r="J175" s="35">
        <v>45</v>
      </c>
      <c r="K175" s="25">
        <f t="shared" si="19"/>
        <v>1121</v>
      </c>
    </row>
    <row r="176" ht="19" customHeight="1" spans="1:11">
      <c r="A176" s="27" t="s">
        <v>9</v>
      </c>
      <c r="B176" s="27"/>
      <c r="C176" s="28">
        <f t="shared" ref="C176:J176" si="20">SUM(C170:C175)</f>
        <v>3557</v>
      </c>
      <c r="D176" s="28">
        <f t="shared" si="20"/>
        <v>2981</v>
      </c>
      <c r="E176" s="28">
        <f t="shared" si="20"/>
        <v>2821</v>
      </c>
      <c r="F176" s="28">
        <f t="shared" si="20"/>
        <v>2790</v>
      </c>
      <c r="G176" s="28">
        <f t="shared" si="20"/>
        <v>86</v>
      </c>
      <c r="H176" s="28">
        <f t="shared" si="20"/>
        <v>145</v>
      </c>
      <c r="I176" s="28">
        <f t="shared" si="20"/>
        <v>125</v>
      </c>
      <c r="J176" s="28">
        <f t="shared" si="20"/>
        <v>441</v>
      </c>
      <c r="K176" s="28">
        <f t="shared" si="19"/>
        <v>12946</v>
      </c>
    </row>
    <row r="177" ht="13" customHeight="1" spans="1:1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ht="19" customHeight="1" spans="1:11">
      <c r="A178" s="61"/>
      <c r="B178" s="62" t="s">
        <v>92</v>
      </c>
      <c r="C178" s="62"/>
      <c r="D178" s="62"/>
      <c r="E178" s="62"/>
      <c r="F178" s="62"/>
      <c r="G178" s="63"/>
      <c r="H178" s="63"/>
      <c r="I178" s="64"/>
      <c r="J178" s="64"/>
      <c r="K178" s="65"/>
    </row>
    <row r="179" spans="1:1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</sheetData>
  <mergeCells count="109">
    <mergeCell ref="A1:K1"/>
    <mergeCell ref="A2:K2"/>
    <mergeCell ref="S2:U2"/>
    <mergeCell ref="W2:X2"/>
    <mergeCell ref="Y2:Z2"/>
    <mergeCell ref="AA2:AB2"/>
    <mergeCell ref="A3:C3"/>
    <mergeCell ref="A19:B19"/>
    <mergeCell ref="A21:K21"/>
    <mergeCell ref="A22:K22"/>
    <mergeCell ref="A34:B34"/>
    <mergeCell ref="A36:K36"/>
    <mergeCell ref="A37:K37"/>
    <mergeCell ref="X47:Y47"/>
    <mergeCell ref="A52:B52"/>
    <mergeCell ref="A54:K54"/>
    <mergeCell ref="A55:K55"/>
    <mergeCell ref="E57:F57"/>
    <mergeCell ref="G57:H57"/>
    <mergeCell ref="I57:J57"/>
    <mergeCell ref="C67:D67"/>
    <mergeCell ref="E67:F67"/>
    <mergeCell ref="G67:H67"/>
    <mergeCell ref="I67:J67"/>
    <mergeCell ref="A77:K77"/>
    <mergeCell ref="A78:K78"/>
    <mergeCell ref="A93:B93"/>
    <mergeCell ref="A95:K95"/>
    <mergeCell ref="A96:K96"/>
    <mergeCell ref="A109:B109"/>
    <mergeCell ref="A111:K111"/>
    <mergeCell ref="A112:K112"/>
    <mergeCell ref="A123:B123"/>
    <mergeCell ref="A125:K125"/>
    <mergeCell ref="A126:K126"/>
    <mergeCell ref="C128:D128"/>
    <mergeCell ref="E128:F128"/>
    <mergeCell ref="G128:H128"/>
    <mergeCell ref="I128:J128"/>
    <mergeCell ref="A135:B135"/>
    <mergeCell ref="C138:D138"/>
    <mergeCell ref="E138:F138"/>
    <mergeCell ref="G138:H138"/>
    <mergeCell ref="I138:J138"/>
    <mergeCell ref="A145:B145"/>
    <mergeCell ref="A147:K147"/>
    <mergeCell ref="A148:K148"/>
    <mergeCell ref="A161:B161"/>
    <mergeCell ref="A163:K163"/>
    <mergeCell ref="A164:K164"/>
    <mergeCell ref="A176:B176"/>
    <mergeCell ref="A4:A6"/>
    <mergeCell ref="A24:A26"/>
    <mergeCell ref="A39:A41"/>
    <mergeCell ref="A57:A58"/>
    <mergeCell ref="A80:A82"/>
    <mergeCell ref="A98:A100"/>
    <mergeCell ref="A114:A116"/>
    <mergeCell ref="A128:A129"/>
    <mergeCell ref="A138:A139"/>
    <mergeCell ref="A151:A153"/>
    <mergeCell ref="A166:A168"/>
    <mergeCell ref="B5:B6"/>
    <mergeCell ref="B25:B26"/>
    <mergeCell ref="B40:B41"/>
    <mergeCell ref="B99:B100"/>
    <mergeCell ref="B115:B116"/>
    <mergeCell ref="B152:B153"/>
    <mergeCell ref="B167:B168"/>
    <mergeCell ref="K4:K6"/>
    <mergeCell ref="K24:K26"/>
    <mergeCell ref="K39:K41"/>
    <mergeCell ref="K80:K82"/>
    <mergeCell ref="K98:K100"/>
    <mergeCell ref="K114:K116"/>
    <mergeCell ref="K128:K129"/>
    <mergeCell ref="K138:K139"/>
    <mergeCell ref="K151:K153"/>
    <mergeCell ref="K166:K168"/>
    <mergeCell ref="O2:O3"/>
    <mergeCell ref="AC2:AC3"/>
    <mergeCell ref="C4:D5"/>
    <mergeCell ref="E4:F5"/>
    <mergeCell ref="G4:H5"/>
    <mergeCell ref="I4:J5"/>
    <mergeCell ref="C24:D25"/>
    <mergeCell ref="E24:F25"/>
    <mergeCell ref="G24:H25"/>
    <mergeCell ref="I24:J25"/>
    <mergeCell ref="C39:D40"/>
    <mergeCell ref="E39:F40"/>
    <mergeCell ref="G39:H40"/>
    <mergeCell ref="I39:J40"/>
    <mergeCell ref="C98:D99"/>
    <mergeCell ref="E98:F99"/>
    <mergeCell ref="G98:H99"/>
    <mergeCell ref="I98:J99"/>
    <mergeCell ref="C114:D115"/>
    <mergeCell ref="E114:F115"/>
    <mergeCell ref="G114:H115"/>
    <mergeCell ref="I114:J115"/>
    <mergeCell ref="C151:D152"/>
    <mergeCell ref="E151:F152"/>
    <mergeCell ref="G151:H152"/>
    <mergeCell ref="I151:J152"/>
    <mergeCell ref="C166:D167"/>
    <mergeCell ref="E166:F167"/>
    <mergeCell ref="G166:H167"/>
    <mergeCell ref="I166:J167"/>
  </mergeCells>
  <pageMargins left="0.511811023622047" right="0.275590551181102" top="0.748031496062992" bottom="0.551181102362205" header="0.15748031496063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 Perkawinan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2026-07-14T02:07:05Z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