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PERKAWINAN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6" i="5" l="1"/>
  <c r="I176" i="5"/>
  <c r="H176" i="5"/>
  <c r="G176" i="5"/>
  <c r="F176" i="5"/>
  <c r="E176" i="5"/>
  <c r="D176" i="5"/>
  <c r="C176" i="5"/>
  <c r="K175" i="5"/>
  <c r="K174" i="5"/>
  <c r="K173" i="5"/>
  <c r="K172" i="5"/>
  <c r="K171" i="5"/>
  <c r="K170" i="5"/>
  <c r="J161" i="5"/>
  <c r="I161" i="5"/>
  <c r="H161" i="5"/>
  <c r="G161" i="5"/>
  <c r="F161" i="5"/>
  <c r="E161" i="5"/>
  <c r="D161" i="5"/>
  <c r="C161" i="5"/>
  <c r="K160" i="5"/>
  <c r="K159" i="5"/>
  <c r="K158" i="5"/>
  <c r="K157" i="5"/>
  <c r="K156" i="5"/>
  <c r="K155" i="5"/>
  <c r="J146" i="5"/>
  <c r="I146" i="5"/>
  <c r="H146" i="5"/>
  <c r="G146" i="5"/>
  <c r="F146" i="5"/>
  <c r="E146" i="5"/>
  <c r="D146" i="5"/>
  <c r="C146" i="5"/>
  <c r="K145" i="5"/>
  <c r="K144" i="5"/>
  <c r="K143" i="5"/>
  <c r="K142" i="5"/>
  <c r="J136" i="5"/>
  <c r="I136" i="5"/>
  <c r="H136" i="5"/>
  <c r="G136" i="5"/>
  <c r="F136" i="5"/>
  <c r="E136" i="5"/>
  <c r="D136" i="5"/>
  <c r="C136" i="5"/>
  <c r="K135" i="5"/>
  <c r="K134" i="5"/>
  <c r="K133" i="5"/>
  <c r="K132" i="5"/>
  <c r="J124" i="5"/>
  <c r="I124" i="5"/>
  <c r="H124" i="5"/>
  <c r="G124" i="5"/>
  <c r="F124" i="5"/>
  <c r="E124" i="5"/>
  <c r="D124" i="5"/>
  <c r="C124" i="5"/>
  <c r="K123" i="5"/>
  <c r="K122" i="5"/>
  <c r="K121" i="5"/>
  <c r="K120" i="5"/>
  <c r="K119" i="5"/>
  <c r="J110" i="5"/>
  <c r="I110" i="5"/>
  <c r="H110" i="5"/>
  <c r="G110" i="5"/>
  <c r="F110" i="5"/>
  <c r="E110" i="5"/>
  <c r="D110" i="5"/>
  <c r="C110" i="5"/>
  <c r="K109" i="5"/>
  <c r="K108" i="5"/>
  <c r="K107" i="5"/>
  <c r="K106" i="5"/>
  <c r="K105" i="5"/>
  <c r="K104" i="5"/>
  <c r="K103" i="5"/>
  <c r="J94" i="5"/>
  <c r="I94" i="5"/>
  <c r="H94" i="5"/>
  <c r="G94" i="5"/>
  <c r="F94" i="5"/>
  <c r="E94" i="5"/>
  <c r="D94" i="5"/>
  <c r="C94" i="5"/>
  <c r="K93" i="5"/>
  <c r="K92" i="5"/>
  <c r="K91" i="5"/>
  <c r="K90" i="5"/>
  <c r="K89" i="5"/>
  <c r="K88" i="5"/>
  <c r="K87" i="5"/>
  <c r="K86" i="5"/>
  <c r="K85" i="5"/>
  <c r="J76" i="5"/>
  <c r="I76" i="5"/>
  <c r="H76" i="5"/>
  <c r="G76" i="5"/>
  <c r="F76" i="5"/>
  <c r="E76" i="5"/>
  <c r="D76" i="5"/>
  <c r="C76" i="5"/>
  <c r="K75" i="5"/>
  <c r="K74" i="5"/>
  <c r="K73" i="5"/>
  <c r="K72" i="5"/>
  <c r="K71" i="5"/>
  <c r="J65" i="5"/>
  <c r="I65" i="5"/>
  <c r="H65" i="5"/>
  <c r="G65" i="5"/>
  <c r="F65" i="5"/>
  <c r="E65" i="5"/>
  <c r="D65" i="5"/>
  <c r="C65" i="5"/>
  <c r="K64" i="5"/>
  <c r="K63" i="5"/>
  <c r="K62" i="5"/>
  <c r="K61" i="5"/>
  <c r="J53" i="5"/>
  <c r="I53" i="5"/>
  <c r="H53" i="5"/>
  <c r="G53" i="5"/>
  <c r="F53" i="5"/>
  <c r="E53" i="5"/>
  <c r="D53" i="5"/>
  <c r="C53" i="5"/>
  <c r="K52" i="5"/>
  <c r="K51" i="5"/>
  <c r="K50" i="5"/>
  <c r="K49" i="5"/>
  <c r="K48" i="5"/>
  <c r="K47" i="5"/>
  <c r="K46" i="5"/>
  <c r="K45" i="5"/>
  <c r="K44" i="5"/>
  <c r="J35" i="5"/>
  <c r="I35" i="5"/>
  <c r="H35" i="5"/>
  <c r="G35" i="5"/>
  <c r="F35" i="5"/>
  <c r="E35" i="5"/>
  <c r="D35" i="5"/>
  <c r="C35" i="5"/>
  <c r="K34" i="5"/>
  <c r="K33" i="5"/>
  <c r="K32" i="5"/>
  <c r="K31" i="5"/>
  <c r="K30" i="5"/>
  <c r="K29" i="5"/>
  <c r="J20" i="5"/>
  <c r="I20" i="5"/>
  <c r="H20" i="5"/>
  <c r="G20" i="5"/>
  <c r="F20" i="5"/>
  <c r="E20" i="5"/>
  <c r="D20" i="5"/>
  <c r="C20" i="5"/>
  <c r="K19" i="5"/>
  <c r="K18" i="5"/>
  <c r="K17" i="5"/>
  <c r="K16" i="5"/>
  <c r="K15" i="5"/>
  <c r="K14" i="5"/>
  <c r="K13" i="5"/>
  <c r="K12" i="5"/>
  <c r="K11" i="5"/>
  <c r="K10" i="5"/>
  <c r="K9" i="5"/>
  <c r="K76" i="5" l="1"/>
  <c r="K161" i="5"/>
  <c r="K176" i="5"/>
  <c r="K146" i="5"/>
  <c r="K20" i="5"/>
  <c r="K53" i="5"/>
  <c r="K65" i="5"/>
  <c r="K136" i="5"/>
  <c r="K124" i="5"/>
  <c r="K35" i="5"/>
  <c r="K94" i="5"/>
  <c r="K110" i="5"/>
</calcChain>
</file>

<file path=xl/sharedStrings.xml><?xml version="1.0" encoding="utf-8"?>
<sst xmlns="http://schemas.openxmlformats.org/spreadsheetml/2006/main" count="313" uniqueCount="93">
  <si>
    <t xml:space="preserve">REKAPITULASI JUMLAH PENDUDUK BERDASARKAN </t>
  </si>
  <si>
    <t xml:space="preserve">STATUS PERKAWINAN </t>
  </si>
  <si>
    <t>7471  KOTA  KENDARI</t>
  </si>
  <si>
    <t>NO</t>
  </si>
  <si>
    <t>NAMA</t>
  </si>
  <si>
    <t>BELUM KAWIN</t>
  </si>
  <si>
    <t>KAWIN</t>
  </si>
  <si>
    <t>CERAI HIDUP</t>
  </si>
  <si>
    <t>CERAI MATI</t>
  </si>
  <si>
    <t>JUMLAH</t>
  </si>
  <si>
    <t>KECAMATAN</t>
  </si>
  <si>
    <t>LK</t>
  </si>
  <si>
    <t>PR</t>
  </si>
  <si>
    <t>MANDONGA</t>
  </si>
  <si>
    <t>KENDARI</t>
  </si>
  <si>
    <t>BARUGA</t>
  </si>
  <si>
    <t>POASIA</t>
  </si>
  <si>
    <t>KNDARI BARAT</t>
  </si>
  <si>
    <t>ABELI</t>
  </si>
  <si>
    <t>WUA WUA</t>
  </si>
  <si>
    <t>KADIA</t>
  </si>
  <si>
    <t>PUUWATU</t>
  </si>
  <si>
    <t>KAMBU</t>
  </si>
  <si>
    <t>NAMBO</t>
  </si>
  <si>
    <t>Sumber : Data Kependudukan Kota Kendari Semester I Tahun 2026</t>
  </si>
  <si>
    <t>747101  KECAMATAN   MANDONGA</t>
  </si>
  <si>
    <t>KELURAHAN</t>
  </si>
  <si>
    <t>KORUMBA</t>
  </si>
  <si>
    <t>LABIBIA</t>
  </si>
  <si>
    <t>WAWOMBALATA</t>
  </si>
  <si>
    <t>ALOLAMA</t>
  </si>
  <si>
    <t>ANGGILOWU</t>
  </si>
  <si>
    <t>747102  KECAMATAN 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</si>
  <si>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</si>
  <si>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</si>
  <si>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</si>
  <si>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</si>
  <si>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</si>
  <si>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</si>
  <si>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</si>
  <si>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</si>
  <si>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</si>
  <si>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747103  KECAMATAN  BARUGA</t>
  </si>
  <si>
    <t>LEPO-LEPO</t>
  </si>
  <si>
    <t>WATUBANGGA</t>
  </si>
  <si>
    <t>WUNDUDOPOI</t>
  </si>
  <si>
    <t>747104  KECAMATAN  POASIA</t>
  </si>
  <si>
    <t>ANDUONOHU</t>
  </si>
  <si>
    <t>RAHANDOUNA</t>
  </si>
  <si>
    <t>ANGGORYA</t>
  </si>
  <si>
    <t>MATABUBU</t>
  </si>
  <si>
    <t>WUNDUMBATU</t>
  </si>
  <si>
    <t>747105  KECAMATAN 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</si>
  <si>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</si>
  <si>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</si>
  <si>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</si>
  <si>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</si>
  <si>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</si>
  <si>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</si>
  <si>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</si>
  <si>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</si>
  <si>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</si>
  <si>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   ABELI</t>
  </si>
  <si>
    <t>PUDAY</t>
  </si>
  <si>
    <t>LAPULU</t>
  </si>
  <si>
    <t>BENUA NIRAE</t>
  </si>
  <si>
    <t>ANGGALOMELAI</t>
  </si>
  <si>
    <t>TALIA</t>
  </si>
  <si>
    <t>747103  KECAMATAN  KADIA</t>
  </si>
  <si>
    <t>BENDE</t>
  </si>
  <si>
    <t>PONDAMBEA</t>
  </si>
  <si>
    <t>WOWAWANGGU</t>
  </si>
  <si>
    <t>ANAIWOI</t>
  </si>
  <si>
    <t>747107  KECAMATAN WUA-WUA</t>
  </si>
  <si>
    <t>BONGGOEYA</t>
  </si>
  <si>
    <t>MATAIWOI</t>
  </si>
  <si>
    <t>ANAWAI</t>
  </si>
  <si>
    <t xml:space="preserve">747110  KECAMATAN KAMBU </t>
  </si>
  <si>
    <t>MOKOAU</t>
  </si>
  <si>
    <t>PADALEU</t>
  </si>
  <si>
    <t>LALOLARA</t>
  </si>
  <si>
    <t>747106  KECAMATAN  PUUWATU</t>
  </si>
  <si>
    <t>WATULONDO</t>
  </si>
  <si>
    <t>PUNGGOLAKA</t>
  </si>
  <si>
    <t>TOBUUHA</t>
  </si>
  <si>
    <t>ABELI DALAM</t>
  </si>
  <si>
    <t>LALODATI</t>
  </si>
  <si>
    <t>747111  KECAMATAN   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</si>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</sst>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sz val="11"/>
      <name val="Bookman Old Style"/>
      <charset val="134"/>
    </font>
    <font>
      <b/>
      <sz val="11"/>
      <color theme="0"/>
      <name val="Bookman Old Style"/>
      <charset val="134"/>
    </font>
    <font>
      <b/>
      <sz val="11"/>
      <color theme="1"/>
      <name val="Bookman Old Style"/>
      <charset val="134"/>
    </font>
    <font>
      <sz val="10"/>
      <color indexed="8"/>
      <name val="Bookman Old Style"/>
      <charset val="134"/>
    </font>
    <font>
      <sz val="11"/>
      <color indexed="8"/>
      <name val="Bookman Old Style"/>
      <charset val="134"/>
    </font>
    <font>
      <i/>
      <sz val="11"/>
      <color theme="1"/>
      <name val="Bookman Old Style"/>
      <charset val="134"/>
    </font>
    <font>
      <i/>
      <sz val="11"/>
      <name val="Bookman Old Style"/>
      <charset val="134"/>
    </font>
    <font>
      <b/>
      <i/>
      <sz val="11"/>
      <name val="Arial Narrow"/>
      <charset val="134"/>
    </font>
    <font>
      <i/>
      <sz val="11"/>
      <name val="Calibri"/>
      <charset val="134"/>
      <scheme val="minor"/>
    </font>
    <font>
      <sz val="11"/>
      <name val="Calibri"/>
      <charset val="1"/>
      <scheme val="minor"/>
    </font>
    <font>
      <sz val="11"/>
      <name val="Arial Black"/>
      <charset val="134"/>
    </font>
    <font>
      <sz val="11"/>
      <color indexed="8"/>
      <name val="Calibri"/>
      <charset val="134"/>
      <scheme val="minor"/>
    </font>
    <font>
      <sz val="10"/>
      <color indexed="8"/>
      <name val="Arial"/>
      <charset val="134"/>
    </font>
    <font>
      <sz val="11"/>
      <color theme="0"/>
      <name val="Bookman Old Style"/>
      <charset val="134"/>
    </font>
    <font>
      <sz val="11"/>
      <color theme="1"/>
      <name val="Calibri"/>
      <charset val="134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7" fillId="0" borderId="0"/>
  </cellStyleXfs>
  <cellXfs count="73">
    <xf numFmtId="0" fontId="0" fillId="0" borderId="0" xfId="0"/>
    <xf numFmtId="0" fontId="0" fillId="0" borderId="0" xfId="0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3" fontId="7" fillId="6" borderId="0" xfId="0" applyNumberFormat="1" applyFont="1" applyFill="1" applyBorder="1" applyAlignment="1">
      <alignment horizontal="center"/>
    </xf>
    <xf numFmtId="3" fontId="2" fillId="6" borderId="0" xfId="0" applyNumberFormat="1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3" fontId="7" fillId="7" borderId="0" xfId="0" applyNumberFormat="1" applyFont="1" applyFill="1" applyBorder="1" applyAlignment="1">
      <alignment horizontal="center" vertical="center"/>
    </xf>
    <xf numFmtId="3" fontId="2" fillId="7" borderId="0" xfId="0" applyNumberFormat="1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/>
    </xf>
    <xf numFmtId="3" fontId="1" fillId="6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6" borderId="0" xfId="0" applyFont="1" applyFill="1" applyBorder="1" applyAlignment="1">
      <alignment horizontal="left" vertical="center"/>
    </xf>
    <xf numFmtId="0" fontId="11" fillId="6" borderId="0" xfId="0" applyFont="1" applyFill="1" applyBorder="1"/>
    <xf numFmtId="0" fontId="12" fillId="6" borderId="0" xfId="0" applyFont="1" applyFill="1"/>
    <xf numFmtId="0" fontId="13" fillId="6" borderId="0" xfId="0" applyFont="1" applyFill="1" applyAlignment="1">
      <alignment horizontal="right" vertical="center"/>
    </xf>
    <xf numFmtId="3" fontId="0" fillId="0" borderId="0" xfId="0" applyNumberFormat="1" applyFill="1"/>
    <xf numFmtId="0" fontId="2" fillId="0" borderId="0" xfId="0" applyFont="1" applyBorder="1"/>
    <xf numFmtId="0" fontId="2" fillId="0" borderId="0" xfId="0" applyFont="1" applyFill="1" applyBorder="1"/>
    <xf numFmtId="0" fontId="5" fillId="0" borderId="0" xfId="0" applyFont="1" applyBorder="1" applyAlignment="1"/>
    <xf numFmtId="0" fontId="2" fillId="0" borderId="0" xfId="0" applyFont="1" applyBorder="1" applyAlignment="1">
      <alignment horizontal="center"/>
    </xf>
    <xf numFmtId="3" fontId="7" fillId="7" borderId="0" xfId="0" applyNumberFormat="1" applyFont="1" applyFill="1" applyAlignment="1">
      <alignment horizontal="center"/>
    </xf>
    <xf numFmtId="0" fontId="9" fillId="6" borderId="0" xfId="0" applyFont="1" applyFill="1" applyBorder="1"/>
    <xf numFmtId="0" fontId="0" fillId="0" borderId="0" xfId="0" applyFill="1" applyBorder="1" applyAlignment="1">
      <alignment horizontal="center"/>
    </xf>
    <xf numFmtId="0" fontId="14" fillId="0" borderId="0" xfId="0" applyFont="1" applyFill="1" applyBorder="1"/>
    <xf numFmtId="3" fontId="15" fillId="0" borderId="0" xfId="0" applyNumberFormat="1" applyFont="1" applyFill="1" applyBorder="1"/>
    <xf numFmtId="3" fontId="0" fillId="0" borderId="0" xfId="0" applyNumberFormat="1" applyFill="1" applyBorder="1" applyAlignment="1">
      <alignment horizontal="right"/>
    </xf>
    <xf numFmtId="3" fontId="15" fillId="0" borderId="0" xfId="0" applyNumberFormat="1" applyFont="1" applyFill="1" applyBorder="1" applyAlignment="1"/>
    <xf numFmtId="3" fontId="15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/>
    <xf numFmtId="0" fontId="3" fillId="5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0" fontId="3" fillId="0" borderId="0" xfId="0" applyFont="1" applyFill="1"/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Font="1"/>
    <xf numFmtId="3" fontId="2" fillId="0" borderId="0" xfId="0" applyNumberFormat="1" applyFont="1" applyFill="1"/>
    <xf numFmtId="3" fontId="7" fillId="7" borderId="0" xfId="0" applyNumberFormat="1" applyFont="1" applyFill="1"/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/>
    </xf>
    <xf numFmtId="0" fontId="7" fillId="9" borderId="0" xfId="0" applyFont="1" applyFill="1" applyBorder="1" applyAlignment="1">
      <alignment horizontal="center"/>
    </xf>
    <xf numFmtId="3" fontId="7" fillId="9" borderId="0" xfId="0" applyNumberFormat="1" applyFont="1" applyFill="1" applyBorder="1" applyAlignment="1">
      <alignment horizontal="center"/>
    </xf>
    <xf numFmtId="3" fontId="2" fillId="9" borderId="0" xfId="0" applyNumberFormat="1" applyFont="1" applyFill="1" applyBorder="1" applyAlignment="1">
      <alignment horizontal="center"/>
    </xf>
    <xf numFmtId="0" fontId="7" fillId="7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" fillId="6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" fontId="1" fillId="8" borderId="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LJ183"/>
  <sheetViews>
    <sheetView tabSelected="1" topLeftCell="A169" workbookViewId="0">
      <selection activeCell="M64" sqref="M64"/>
    </sheetView>
  </sheetViews>
  <sheetFormatPr defaultColWidth="9" defaultRowHeight="15"/>
  <cols>
    <col min="1" max="1" width="5.7109375" customWidth="1"/>
    <col min="2" max="2" width="20" customWidth="1"/>
    <col min="3" max="11" width="11.7109375" customWidth="1"/>
    <col min="12" max="12" width="6.140625" style="1" customWidth="1"/>
    <col min="13" max="13" width="10.7109375" style="1" customWidth="1"/>
    <col min="14" max="14" width="9.85546875" style="1" customWidth="1"/>
    <col min="15" max="22" width="10.7109375" style="1" customWidth="1"/>
    <col min="23" max="23" width="12.7109375" style="1" customWidth="1"/>
    <col min="24" max="998" width="9.140625" style="1"/>
  </cols>
  <sheetData>
    <row r="1" spans="1:29" ht="20.10000000000000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9" ht="20.100000000000001" customHeight="1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5"/>
      <c r="M2" s="5"/>
      <c r="N2" s="5"/>
      <c r="O2" s="70"/>
      <c r="P2" s="6"/>
      <c r="Q2" s="7"/>
      <c r="R2" s="7"/>
      <c r="S2" s="70"/>
      <c r="T2" s="70"/>
      <c r="U2" s="70"/>
      <c r="V2" s="6"/>
      <c r="W2" s="70"/>
      <c r="X2" s="70"/>
      <c r="Y2" s="70"/>
      <c r="Z2" s="70"/>
      <c r="AA2" s="70"/>
      <c r="AB2" s="70"/>
      <c r="AC2" s="70"/>
    </row>
    <row r="3" spans="1:29" s="1" customFormat="1" ht="18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5"/>
      <c r="M3" s="5"/>
      <c r="N3" s="5"/>
      <c r="O3" s="70"/>
      <c r="P3" s="6"/>
      <c r="Q3" s="70"/>
      <c r="R3" s="6"/>
      <c r="S3" s="70"/>
      <c r="T3" s="70"/>
      <c r="U3" s="70"/>
      <c r="V3" s="6"/>
      <c r="W3" s="70"/>
      <c r="X3" s="70"/>
      <c r="Y3" s="70"/>
      <c r="Z3" s="70"/>
      <c r="AA3" s="70"/>
      <c r="AB3" s="70"/>
      <c r="AC3" s="70"/>
    </row>
    <row r="4" spans="1:29" ht="15" customHeight="1">
      <c r="A4" s="65" t="s">
        <v>2</v>
      </c>
      <c r="B4" s="65"/>
      <c r="C4" s="65"/>
      <c r="D4" s="9"/>
      <c r="E4" s="10"/>
      <c r="F4" s="10"/>
      <c r="G4" s="11"/>
      <c r="H4" s="11"/>
      <c r="I4" s="11"/>
      <c r="J4" s="11"/>
      <c r="K4" s="11"/>
      <c r="L4" s="5"/>
      <c r="M4" s="5"/>
      <c r="N4" s="5"/>
      <c r="O4" s="70"/>
      <c r="P4" s="6"/>
      <c r="Q4" s="70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70"/>
    </row>
    <row r="5" spans="1:29" ht="15" customHeight="1">
      <c r="A5" s="68" t="s">
        <v>3</v>
      </c>
      <c r="B5" s="13" t="s">
        <v>4</v>
      </c>
      <c r="C5" s="68" t="s">
        <v>5</v>
      </c>
      <c r="D5" s="68"/>
      <c r="E5" s="68" t="s">
        <v>6</v>
      </c>
      <c r="F5" s="68"/>
      <c r="G5" s="68" t="s">
        <v>7</v>
      </c>
      <c r="H5" s="68"/>
      <c r="I5" s="68" t="s">
        <v>8</v>
      </c>
      <c r="J5" s="68"/>
      <c r="K5" s="68" t="s">
        <v>9</v>
      </c>
      <c r="L5" s="5"/>
      <c r="M5" s="5"/>
      <c r="N5" s="5"/>
      <c r="O5" s="14"/>
      <c r="P5" s="14"/>
      <c r="Q5" s="15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</row>
    <row r="6" spans="1:29" ht="15" customHeight="1">
      <c r="A6" s="68"/>
      <c r="B6" s="68" t="s">
        <v>10</v>
      </c>
      <c r="C6" s="68"/>
      <c r="D6" s="68"/>
      <c r="E6" s="68"/>
      <c r="F6" s="68"/>
      <c r="G6" s="68"/>
      <c r="H6" s="68"/>
      <c r="I6" s="68"/>
      <c r="J6" s="68"/>
      <c r="K6" s="68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9" ht="15" customHeight="1">
      <c r="A7" s="68"/>
      <c r="B7" s="68"/>
      <c r="C7" s="12" t="s">
        <v>11</v>
      </c>
      <c r="D7" s="12" t="s">
        <v>12</v>
      </c>
      <c r="E7" s="12" t="s">
        <v>11</v>
      </c>
      <c r="F7" s="12" t="s">
        <v>12</v>
      </c>
      <c r="G7" s="12" t="s">
        <v>11</v>
      </c>
      <c r="H7" s="12" t="s">
        <v>12</v>
      </c>
      <c r="I7" s="12" t="s">
        <v>11</v>
      </c>
      <c r="J7" s="12" t="s">
        <v>12</v>
      </c>
      <c r="K7" s="68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9" ht="12.95" customHeight="1">
      <c r="A8" s="18">
        <v>1</v>
      </c>
      <c r="B8" s="19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1">
        <v>11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9" ht="24.95" customHeight="1">
      <c r="A9" s="22">
        <v>1</v>
      </c>
      <c r="B9" s="23" t="s">
        <v>13</v>
      </c>
      <c r="C9" s="24">
        <v>10196</v>
      </c>
      <c r="D9" s="24">
        <v>9007</v>
      </c>
      <c r="E9" s="24">
        <v>8132</v>
      </c>
      <c r="F9" s="24">
        <v>8247</v>
      </c>
      <c r="G9" s="24">
        <v>308</v>
      </c>
      <c r="H9" s="24">
        <v>572</v>
      </c>
      <c r="I9" s="24">
        <v>256</v>
      </c>
      <c r="J9" s="24">
        <v>1201</v>
      </c>
      <c r="K9" s="25">
        <f t="shared" ref="K9:K20" si="0">SUM(C9:J9)</f>
        <v>37919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9" ht="24.95" customHeight="1">
      <c r="A10" s="22">
        <v>2</v>
      </c>
      <c r="B10" s="23" t="s">
        <v>14</v>
      </c>
      <c r="C10" s="24">
        <v>8444</v>
      </c>
      <c r="D10" s="24">
        <v>7120</v>
      </c>
      <c r="E10" s="24">
        <v>6126</v>
      </c>
      <c r="F10" s="24">
        <v>6183</v>
      </c>
      <c r="G10" s="24">
        <v>181</v>
      </c>
      <c r="H10" s="24">
        <v>428</v>
      </c>
      <c r="I10" s="24">
        <v>193</v>
      </c>
      <c r="J10" s="24">
        <v>963</v>
      </c>
      <c r="K10" s="25">
        <f t="shared" si="0"/>
        <v>29638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9" ht="24.95" customHeight="1">
      <c r="A11" s="22">
        <v>3</v>
      </c>
      <c r="B11" s="23" t="s">
        <v>15</v>
      </c>
      <c r="C11" s="24">
        <v>12045</v>
      </c>
      <c r="D11" s="24">
        <v>10723</v>
      </c>
      <c r="E11" s="24">
        <v>9571</v>
      </c>
      <c r="F11" s="24">
        <v>9663</v>
      </c>
      <c r="G11" s="24">
        <v>334</v>
      </c>
      <c r="H11" s="24">
        <v>626</v>
      </c>
      <c r="I11" s="24">
        <v>158</v>
      </c>
      <c r="J11" s="24">
        <v>914</v>
      </c>
      <c r="K11" s="25">
        <f t="shared" si="0"/>
        <v>44034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9" ht="24.95" customHeight="1">
      <c r="A12" s="22">
        <v>4</v>
      </c>
      <c r="B12" s="23" t="s">
        <v>16</v>
      </c>
      <c r="C12" s="24">
        <v>13557</v>
      </c>
      <c r="D12" s="24">
        <v>11895</v>
      </c>
      <c r="E12" s="24">
        <v>10464</v>
      </c>
      <c r="F12" s="24">
        <v>10459</v>
      </c>
      <c r="G12" s="24">
        <v>329</v>
      </c>
      <c r="H12" s="24">
        <v>675</v>
      </c>
      <c r="I12" s="24">
        <v>167</v>
      </c>
      <c r="J12" s="24">
        <v>1056</v>
      </c>
      <c r="K12" s="25">
        <f t="shared" si="0"/>
        <v>48602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9" ht="24.95" customHeight="1">
      <c r="A13" s="22">
        <v>5</v>
      </c>
      <c r="B13" s="23" t="s">
        <v>17</v>
      </c>
      <c r="C13" s="24">
        <v>11569</v>
      </c>
      <c r="D13" s="24">
        <v>10021</v>
      </c>
      <c r="E13" s="24">
        <v>8612</v>
      </c>
      <c r="F13" s="24">
        <v>8792</v>
      </c>
      <c r="G13" s="24">
        <v>376</v>
      </c>
      <c r="H13" s="24">
        <v>647</v>
      </c>
      <c r="I13" s="24">
        <v>291</v>
      </c>
      <c r="J13" s="24">
        <v>1496</v>
      </c>
      <c r="K13" s="25">
        <f t="shared" si="0"/>
        <v>41804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9" ht="24.95" customHeight="1">
      <c r="A14" s="22">
        <v>6</v>
      </c>
      <c r="B14" s="23" t="s">
        <v>18</v>
      </c>
      <c r="C14" s="24">
        <v>5347</v>
      </c>
      <c r="D14" s="24">
        <v>4478</v>
      </c>
      <c r="E14" s="24">
        <v>4117</v>
      </c>
      <c r="F14" s="24">
        <v>4089</v>
      </c>
      <c r="G14" s="24">
        <v>135</v>
      </c>
      <c r="H14" s="24">
        <v>256</v>
      </c>
      <c r="I14" s="24">
        <v>157</v>
      </c>
      <c r="J14" s="24">
        <v>579</v>
      </c>
      <c r="K14" s="25">
        <f t="shared" si="0"/>
        <v>19158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9" ht="24.95" customHeight="1">
      <c r="A15" s="22">
        <v>7</v>
      </c>
      <c r="B15" s="23" t="s">
        <v>19</v>
      </c>
      <c r="C15" s="24">
        <v>10056</v>
      </c>
      <c r="D15" s="24">
        <v>8657</v>
      </c>
      <c r="E15" s="24">
        <v>7489</v>
      </c>
      <c r="F15" s="24">
        <v>7609</v>
      </c>
      <c r="G15" s="24">
        <v>296</v>
      </c>
      <c r="H15" s="24">
        <v>619</v>
      </c>
      <c r="I15" s="24">
        <v>163</v>
      </c>
      <c r="J15" s="24">
        <v>947</v>
      </c>
      <c r="K15" s="25">
        <f t="shared" si="0"/>
        <v>35836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9" ht="24.95" customHeight="1">
      <c r="A16" s="22">
        <v>8</v>
      </c>
      <c r="B16" s="23" t="s">
        <v>20</v>
      </c>
      <c r="C16" s="24">
        <v>10171</v>
      </c>
      <c r="D16" s="24">
        <v>9057</v>
      </c>
      <c r="E16" s="24">
        <v>7860</v>
      </c>
      <c r="F16" s="24">
        <v>7917</v>
      </c>
      <c r="G16" s="24">
        <v>316</v>
      </c>
      <c r="H16" s="24">
        <v>615</v>
      </c>
      <c r="I16" s="24">
        <v>205</v>
      </c>
      <c r="J16" s="24">
        <v>1185</v>
      </c>
      <c r="K16" s="25">
        <f t="shared" si="0"/>
        <v>37326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567" ht="24.95" customHeight="1">
      <c r="A17" s="22">
        <v>9</v>
      </c>
      <c r="B17" s="23" t="s">
        <v>21</v>
      </c>
      <c r="C17" s="24">
        <v>13140</v>
      </c>
      <c r="D17" s="24">
        <v>11198</v>
      </c>
      <c r="E17" s="24">
        <v>10238</v>
      </c>
      <c r="F17" s="24">
        <v>10338</v>
      </c>
      <c r="G17" s="24">
        <v>365</v>
      </c>
      <c r="H17" s="24">
        <v>812</v>
      </c>
      <c r="I17" s="24">
        <v>206</v>
      </c>
      <c r="J17" s="24">
        <v>1205</v>
      </c>
      <c r="K17" s="25">
        <f t="shared" si="0"/>
        <v>47502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567" ht="24.95" customHeight="1">
      <c r="A18" s="22">
        <v>10</v>
      </c>
      <c r="B18" s="26" t="s">
        <v>22</v>
      </c>
      <c r="C18" s="25">
        <v>7304</v>
      </c>
      <c r="D18" s="25">
        <v>6362</v>
      </c>
      <c r="E18" s="25">
        <v>5494</v>
      </c>
      <c r="F18" s="25">
        <v>5578</v>
      </c>
      <c r="G18" s="25">
        <v>150</v>
      </c>
      <c r="H18" s="25">
        <v>318</v>
      </c>
      <c r="I18" s="25">
        <v>116</v>
      </c>
      <c r="J18" s="25">
        <v>587</v>
      </c>
      <c r="K18" s="25">
        <f t="shared" si="0"/>
        <v>25909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567" ht="24.95" customHeight="1">
      <c r="A19" s="22">
        <v>11</v>
      </c>
      <c r="B19" s="26" t="s">
        <v>23</v>
      </c>
      <c r="C19" s="25">
        <v>3619</v>
      </c>
      <c r="D19" s="25">
        <v>3037</v>
      </c>
      <c r="E19" s="25">
        <v>2818</v>
      </c>
      <c r="F19" s="25">
        <v>2780</v>
      </c>
      <c r="G19" s="25">
        <v>89</v>
      </c>
      <c r="H19" s="25">
        <v>150</v>
      </c>
      <c r="I19" s="25">
        <v>130</v>
      </c>
      <c r="J19" s="25">
        <v>449</v>
      </c>
      <c r="K19" s="25">
        <f t="shared" si="0"/>
        <v>13072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567" ht="24.95" customHeight="1">
      <c r="A20" s="66" t="s">
        <v>9</v>
      </c>
      <c r="B20" s="66"/>
      <c r="C20" s="27">
        <f t="shared" ref="C20:J20" si="1">SUM(C9:C19)</f>
        <v>105448</v>
      </c>
      <c r="D20" s="27">
        <f t="shared" si="1"/>
        <v>91555</v>
      </c>
      <c r="E20" s="27">
        <f t="shared" si="1"/>
        <v>80921</v>
      </c>
      <c r="F20" s="27">
        <f t="shared" si="1"/>
        <v>81655</v>
      </c>
      <c r="G20" s="27">
        <f t="shared" si="1"/>
        <v>2879</v>
      </c>
      <c r="H20" s="27">
        <f t="shared" si="1"/>
        <v>5718</v>
      </c>
      <c r="I20" s="27">
        <f t="shared" si="1"/>
        <v>2042</v>
      </c>
      <c r="J20" s="27">
        <f t="shared" si="1"/>
        <v>10582</v>
      </c>
      <c r="K20" s="27">
        <f t="shared" si="0"/>
        <v>380800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567" ht="21.75" customHeight="1">
      <c r="A21" s="28"/>
      <c r="B21" s="28"/>
      <c r="C21" s="28"/>
      <c r="D21" s="28"/>
      <c r="E21" s="29"/>
      <c r="F21" s="29"/>
      <c r="G21" s="29"/>
      <c r="H21" s="29"/>
      <c r="I21" s="30"/>
      <c r="J21" s="30"/>
      <c r="K21" s="30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567" s="2" customFormat="1" ht="20.100000000000001" customHeight="1">
      <c r="A22" s="64" t="s">
        <v>0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</row>
    <row r="23" spans="1:567" s="2" customFormat="1" ht="20.100000000000001" customHeight="1">
      <c r="A23" s="64" t="s">
        <v>1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</row>
    <row r="24" spans="1:567" ht="18" customHeight="1">
      <c r="A24" s="38" t="s">
        <v>25</v>
      </c>
      <c r="B24" s="38"/>
      <c r="C24" s="38"/>
      <c r="D24" s="38"/>
      <c r="E24" s="36"/>
      <c r="F24" s="36"/>
      <c r="G24" s="39"/>
      <c r="H24" s="39"/>
      <c r="I24" s="39"/>
      <c r="J24" s="39"/>
      <c r="K24" s="39"/>
      <c r="L24" s="5"/>
    </row>
    <row r="25" spans="1:567" s="2" customFormat="1" ht="15" customHeight="1">
      <c r="A25" s="68" t="s">
        <v>3</v>
      </c>
      <c r="B25" s="13" t="s">
        <v>4</v>
      </c>
      <c r="C25" s="68" t="s">
        <v>5</v>
      </c>
      <c r="D25" s="68"/>
      <c r="E25" s="68" t="s">
        <v>6</v>
      </c>
      <c r="F25" s="68"/>
      <c r="G25" s="68" t="s">
        <v>7</v>
      </c>
      <c r="H25" s="68"/>
      <c r="I25" s="68" t="s">
        <v>8</v>
      </c>
      <c r="J25" s="68"/>
      <c r="K25" s="68" t="s">
        <v>9</v>
      </c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</row>
    <row r="26" spans="1:567" s="2" customFormat="1" ht="15" customHeight="1">
      <c r="A26" s="68"/>
      <c r="B26" s="68" t="s">
        <v>26</v>
      </c>
      <c r="C26" s="68"/>
      <c r="D26" s="68"/>
      <c r="E26" s="68"/>
      <c r="F26" s="68"/>
      <c r="G26" s="68"/>
      <c r="H26" s="68"/>
      <c r="I26" s="68"/>
      <c r="J26" s="68"/>
      <c r="K26" s="68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</row>
    <row r="27" spans="1:567" s="2" customFormat="1" ht="15" customHeight="1">
      <c r="A27" s="68"/>
      <c r="B27" s="68"/>
      <c r="C27" s="12" t="s">
        <v>11</v>
      </c>
      <c r="D27" s="12" t="s">
        <v>12</v>
      </c>
      <c r="E27" s="12" t="s">
        <v>11</v>
      </c>
      <c r="F27" s="12" t="s">
        <v>12</v>
      </c>
      <c r="G27" s="12" t="s">
        <v>11</v>
      </c>
      <c r="H27" s="12" t="s">
        <v>12</v>
      </c>
      <c r="I27" s="12" t="s">
        <v>11</v>
      </c>
      <c r="J27" s="12" t="s">
        <v>12</v>
      </c>
      <c r="K27" s="68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</row>
    <row r="28" spans="1:567" s="3" customFormat="1" ht="12.95" customHeight="1">
      <c r="A28" s="18">
        <v>1</v>
      </c>
      <c r="B28" s="19">
        <v>2</v>
      </c>
      <c r="C28" s="20">
        <v>3</v>
      </c>
      <c r="D28" s="20">
        <v>4</v>
      </c>
      <c r="E28" s="20">
        <v>5</v>
      </c>
      <c r="F28" s="20">
        <v>6</v>
      </c>
      <c r="G28" s="20">
        <v>7</v>
      </c>
      <c r="H28" s="20">
        <v>8</v>
      </c>
      <c r="I28" s="20">
        <v>9</v>
      </c>
      <c r="J28" s="20">
        <v>10</v>
      </c>
      <c r="K28" s="21">
        <v>11</v>
      </c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</row>
    <row r="29" spans="1:567" s="4" customFormat="1" ht="24.95" customHeight="1">
      <c r="A29" s="22">
        <v>1</v>
      </c>
      <c r="B29" s="23" t="s">
        <v>13</v>
      </c>
      <c r="C29" s="40">
        <v>3206</v>
      </c>
      <c r="D29" s="40">
        <v>2843</v>
      </c>
      <c r="E29" s="40">
        <v>2589</v>
      </c>
      <c r="F29" s="40">
        <v>2625</v>
      </c>
      <c r="G29" s="40">
        <v>105</v>
      </c>
      <c r="H29" s="40">
        <v>190</v>
      </c>
      <c r="I29" s="40">
        <v>79</v>
      </c>
      <c r="J29" s="40">
        <v>411</v>
      </c>
      <c r="K29" s="25">
        <f t="shared" ref="K29:K35" si="2">SUM(C29:J29)</f>
        <v>12048</v>
      </c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</row>
    <row r="30" spans="1:567" s="4" customFormat="1" ht="24.95" customHeight="1">
      <c r="A30" s="22">
        <v>2</v>
      </c>
      <c r="B30" s="23" t="s">
        <v>27</v>
      </c>
      <c r="C30" s="40">
        <v>2819</v>
      </c>
      <c r="D30" s="40">
        <v>2495</v>
      </c>
      <c r="E30" s="40">
        <v>2140</v>
      </c>
      <c r="F30" s="40">
        <v>2189</v>
      </c>
      <c r="G30" s="40">
        <v>100</v>
      </c>
      <c r="H30" s="40">
        <v>176</v>
      </c>
      <c r="I30" s="40">
        <v>66</v>
      </c>
      <c r="J30" s="40">
        <v>332</v>
      </c>
      <c r="K30" s="25">
        <f t="shared" si="2"/>
        <v>10317</v>
      </c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</row>
    <row r="31" spans="1:567" s="4" customFormat="1" ht="24.95" customHeight="1">
      <c r="A31" s="22">
        <v>3</v>
      </c>
      <c r="B31" s="23" t="s">
        <v>28</v>
      </c>
      <c r="C31" s="40">
        <v>708</v>
      </c>
      <c r="D31" s="40">
        <v>600</v>
      </c>
      <c r="E31" s="40">
        <v>607</v>
      </c>
      <c r="F31" s="40">
        <v>620</v>
      </c>
      <c r="G31" s="40">
        <v>22</v>
      </c>
      <c r="H31" s="40">
        <v>28</v>
      </c>
      <c r="I31" s="40">
        <v>18</v>
      </c>
      <c r="J31" s="40">
        <v>79</v>
      </c>
      <c r="K31" s="25">
        <f t="shared" si="2"/>
        <v>2682</v>
      </c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</row>
    <row r="32" spans="1:567" s="4" customFormat="1" ht="24.95" customHeight="1">
      <c r="A32" s="22">
        <v>4</v>
      </c>
      <c r="B32" s="23" t="s">
        <v>29</v>
      </c>
      <c r="C32" s="40">
        <v>1048</v>
      </c>
      <c r="D32" s="40">
        <v>966</v>
      </c>
      <c r="E32" s="40">
        <v>871</v>
      </c>
      <c r="F32" s="40">
        <v>877</v>
      </c>
      <c r="G32" s="40">
        <v>28</v>
      </c>
      <c r="H32" s="40">
        <v>41</v>
      </c>
      <c r="I32" s="40">
        <v>27</v>
      </c>
      <c r="J32" s="40">
        <v>109</v>
      </c>
      <c r="K32" s="25">
        <f t="shared" si="2"/>
        <v>3967</v>
      </c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</row>
    <row r="33" spans="1:567" s="4" customFormat="1" ht="24.95" customHeight="1">
      <c r="A33" s="22">
        <v>5</v>
      </c>
      <c r="B33" s="23" t="s">
        <v>30</v>
      </c>
      <c r="C33" s="40">
        <v>1018</v>
      </c>
      <c r="D33" s="40">
        <v>885</v>
      </c>
      <c r="E33" s="40">
        <v>797</v>
      </c>
      <c r="F33" s="40">
        <v>826</v>
      </c>
      <c r="G33" s="40">
        <v>19</v>
      </c>
      <c r="H33" s="40">
        <v>58</v>
      </c>
      <c r="I33" s="40">
        <v>28</v>
      </c>
      <c r="J33" s="40">
        <v>112</v>
      </c>
      <c r="K33" s="25">
        <f t="shared" si="2"/>
        <v>3743</v>
      </c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</row>
    <row r="34" spans="1:567" s="4" customFormat="1" ht="24.95" customHeight="1">
      <c r="A34" s="22">
        <v>6</v>
      </c>
      <c r="B34" s="23" t="s">
        <v>31</v>
      </c>
      <c r="C34" s="40">
        <v>1397</v>
      </c>
      <c r="D34" s="40">
        <v>1218</v>
      </c>
      <c r="E34" s="40">
        <v>1128</v>
      </c>
      <c r="F34" s="40">
        <v>1110</v>
      </c>
      <c r="G34" s="40">
        <v>34</v>
      </c>
      <c r="H34" s="40">
        <v>79</v>
      </c>
      <c r="I34" s="40">
        <v>38</v>
      </c>
      <c r="J34" s="40">
        <v>158</v>
      </c>
      <c r="K34" s="25">
        <f t="shared" si="2"/>
        <v>5162</v>
      </c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35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</row>
    <row r="35" spans="1:567" s="2" customFormat="1" ht="24.95" customHeight="1">
      <c r="A35" s="66" t="s">
        <v>9</v>
      </c>
      <c r="B35" s="66"/>
      <c r="C35" s="27">
        <f t="shared" ref="C35:J35" si="3">SUM(C29:C34)</f>
        <v>10196</v>
      </c>
      <c r="D35" s="27">
        <f t="shared" si="3"/>
        <v>9007</v>
      </c>
      <c r="E35" s="27">
        <f t="shared" si="3"/>
        <v>8132</v>
      </c>
      <c r="F35" s="27">
        <f t="shared" si="3"/>
        <v>8247</v>
      </c>
      <c r="G35" s="27">
        <f t="shared" si="3"/>
        <v>308</v>
      </c>
      <c r="H35" s="27">
        <f t="shared" si="3"/>
        <v>572</v>
      </c>
      <c r="I35" s="27">
        <f t="shared" si="3"/>
        <v>256</v>
      </c>
      <c r="J35" s="27">
        <f t="shared" si="3"/>
        <v>1201</v>
      </c>
      <c r="K35" s="27">
        <f t="shared" si="2"/>
        <v>37919</v>
      </c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35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</row>
    <row r="36" spans="1:567" ht="20.100000000000001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567" s="2" customFormat="1" ht="20.100000000000001" customHeight="1">
      <c r="A37" s="64" t="s">
        <v>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</row>
    <row r="38" spans="1:567" s="2" customFormat="1" ht="20.100000000000001" customHeight="1">
      <c r="A38" s="64" t="s">
        <v>1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</row>
    <row r="39" spans="1:567" ht="18" customHeight="1">
      <c r="A39" s="38" t="s">
        <v>32</v>
      </c>
      <c r="B39" s="38"/>
      <c r="C39" s="38"/>
      <c r="D39" s="38"/>
      <c r="E39" s="36"/>
      <c r="F39" s="36"/>
      <c r="G39" s="39"/>
      <c r="H39" s="39"/>
      <c r="I39" s="39"/>
      <c r="J39" s="39"/>
      <c r="K39" s="39"/>
      <c r="L39" s="5"/>
    </row>
    <row r="40" spans="1:567" s="2" customFormat="1" ht="15" customHeight="1">
      <c r="A40" s="68" t="s">
        <v>3</v>
      </c>
      <c r="B40" s="13" t="s">
        <v>4</v>
      </c>
      <c r="C40" s="68" t="s">
        <v>5</v>
      </c>
      <c r="D40" s="68"/>
      <c r="E40" s="68" t="s">
        <v>6</v>
      </c>
      <c r="F40" s="68"/>
      <c r="G40" s="68" t="s">
        <v>7</v>
      </c>
      <c r="H40" s="68"/>
      <c r="I40" s="68" t="s">
        <v>8</v>
      </c>
      <c r="J40" s="68"/>
      <c r="K40" s="68" t="s">
        <v>9</v>
      </c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</row>
    <row r="41" spans="1:567" s="2" customFormat="1" ht="15" customHeight="1">
      <c r="A41" s="68"/>
      <c r="B41" s="68" t="s">
        <v>26</v>
      </c>
      <c r="C41" s="68"/>
      <c r="D41" s="68"/>
      <c r="E41" s="68"/>
      <c r="F41" s="68"/>
      <c r="G41" s="68"/>
      <c r="H41" s="68"/>
      <c r="I41" s="68"/>
      <c r="J41" s="68"/>
      <c r="K41" s="68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</row>
    <row r="42" spans="1:567" s="2" customFormat="1" ht="15" customHeight="1">
      <c r="A42" s="68"/>
      <c r="B42" s="68"/>
      <c r="C42" s="12" t="s">
        <v>11</v>
      </c>
      <c r="D42" s="12" t="s">
        <v>12</v>
      </c>
      <c r="E42" s="12" t="s">
        <v>11</v>
      </c>
      <c r="F42" s="12" t="s">
        <v>12</v>
      </c>
      <c r="G42" s="12" t="s">
        <v>11</v>
      </c>
      <c r="H42" s="12" t="s">
        <v>12</v>
      </c>
      <c r="I42" s="12" t="s">
        <v>11</v>
      </c>
      <c r="J42" s="12" t="s">
        <v>12</v>
      </c>
      <c r="K42" s="68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</row>
    <row r="43" spans="1:567" s="3" customFormat="1" ht="12.95" customHeight="1">
      <c r="A43" s="18">
        <v>1</v>
      </c>
      <c r="B43" s="19">
        <v>2</v>
      </c>
      <c r="C43" s="20">
        <v>3</v>
      </c>
      <c r="D43" s="20">
        <v>4</v>
      </c>
      <c r="E43" s="20">
        <v>5</v>
      </c>
      <c r="F43" s="20">
        <v>6</v>
      </c>
      <c r="G43" s="20">
        <v>7</v>
      </c>
      <c r="H43" s="20">
        <v>8</v>
      </c>
      <c r="I43" s="20">
        <v>9</v>
      </c>
      <c r="J43" s="20">
        <v>10</v>
      </c>
      <c r="K43" s="21">
        <v>11</v>
      </c>
      <c r="L43" s="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</row>
    <row r="44" spans="1:567" s="4" customFormat="1" ht="24.95" customHeight="1">
      <c r="A44" s="22">
        <v>1</v>
      </c>
      <c r="B44" s="23" t="s">
        <v>33</v>
      </c>
      <c r="C44" s="40">
        <v>609</v>
      </c>
      <c r="D44" s="40">
        <v>538</v>
      </c>
      <c r="E44" s="40">
        <v>463</v>
      </c>
      <c r="F44" s="40">
        <v>474</v>
      </c>
      <c r="G44" s="40">
        <v>16</v>
      </c>
      <c r="H44" s="40">
        <v>34</v>
      </c>
      <c r="I44" s="40">
        <v>22</v>
      </c>
      <c r="J44" s="40">
        <v>97</v>
      </c>
      <c r="K44" s="25">
        <f t="shared" ref="K44:K53" si="4">SUM(C44:J44)</f>
        <v>2253</v>
      </c>
      <c r="L44" s="5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42"/>
      <c r="Y44" s="43"/>
      <c r="Z44" s="44"/>
      <c r="AA44" s="44"/>
      <c r="AB44" s="44"/>
      <c r="AC44" s="44"/>
      <c r="AD44" s="45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</row>
    <row r="45" spans="1:567" s="4" customFormat="1" ht="24.95" customHeight="1">
      <c r="A45" s="22">
        <v>2</v>
      </c>
      <c r="B45" s="23" t="s">
        <v>34</v>
      </c>
      <c r="C45" s="40">
        <v>1660</v>
      </c>
      <c r="D45" s="40">
        <v>1392</v>
      </c>
      <c r="E45" s="40">
        <v>1205</v>
      </c>
      <c r="F45" s="40">
        <v>1224</v>
      </c>
      <c r="G45" s="40">
        <v>22</v>
      </c>
      <c r="H45" s="40">
        <v>82</v>
      </c>
      <c r="I45" s="40">
        <v>41</v>
      </c>
      <c r="J45" s="40">
        <v>150</v>
      </c>
      <c r="K45" s="25">
        <f t="shared" si="4"/>
        <v>5776</v>
      </c>
      <c r="L45" s="5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42"/>
      <c r="Y45" s="43"/>
      <c r="Z45" s="44"/>
      <c r="AA45" s="44"/>
      <c r="AB45" s="44"/>
      <c r="AC45" s="44"/>
      <c r="AD45" s="45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</row>
    <row r="46" spans="1:567" s="4" customFormat="1" ht="24.95" customHeight="1">
      <c r="A46" s="22">
        <v>3</v>
      </c>
      <c r="B46" s="23" t="s">
        <v>35</v>
      </c>
      <c r="C46" s="40">
        <v>664</v>
      </c>
      <c r="D46" s="40">
        <v>524</v>
      </c>
      <c r="E46" s="40">
        <v>469</v>
      </c>
      <c r="F46" s="40">
        <v>472</v>
      </c>
      <c r="G46" s="40">
        <v>25</v>
      </c>
      <c r="H46" s="40">
        <v>53</v>
      </c>
      <c r="I46" s="40">
        <v>16</v>
      </c>
      <c r="J46" s="40">
        <v>102</v>
      </c>
      <c r="K46" s="25">
        <f t="shared" si="4"/>
        <v>2325</v>
      </c>
      <c r="L46" s="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42"/>
      <c r="Y46" s="43"/>
      <c r="Z46" s="44"/>
      <c r="AA46" s="44"/>
      <c r="AB46" s="44"/>
      <c r="AC46" s="44"/>
      <c r="AD46" s="45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</row>
    <row r="47" spans="1:567" s="4" customFormat="1" ht="24.95" customHeight="1">
      <c r="A47" s="22">
        <v>4</v>
      </c>
      <c r="B47" s="23" t="s">
        <v>36</v>
      </c>
      <c r="C47" s="40">
        <v>877</v>
      </c>
      <c r="D47" s="40">
        <v>691</v>
      </c>
      <c r="E47" s="40">
        <v>582</v>
      </c>
      <c r="F47" s="40">
        <v>597</v>
      </c>
      <c r="G47" s="40">
        <v>18</v>
      </c>
      <c r="H47" s="40">
        <v>32</v>
      </c>
      <c r="I47" s="40">
        <v>12</v>
      </c>
      <c r="J47" s="40">
        <v>67</v>
      </c>
      <c r="K47" s="25">
        <f t="shared" si="4"/>
        <v>2876</v>
      </c>
      <c r="L47" s="5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42"/>
      <c r="Y47" s="43"/>
      <c r="Z47" s="44"/>
      <c r="AA47" s="44"/>
      <c r="AB47" s="44"/>
      <c r="AC47" s="44"/>
      <c r="AD47" s="45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</row>
    <row r="48" spans="1:567" s="4" customFormat="1" ht="24.95" customHeight="1">
      <c r="A48" s="22">
        <v>5</v>
      </c>
      <c r="B48" s="23" t="s">
        <v>37</v>
      </c>
      <c r="C48" s="40">
        <v>1197</v>
      </c>
      <c r="D48" s="40">
        <v>1069</v>
      </c>
      <c r="E48" s="40">
        <v>880</v>
      </c>
      <c r="F48" s="40">
        <v>895</v>
      </c>
      <c r="G48" s="40">
        <v>21</v>
      </c>
      <c r="H48" s="40">
        <v>64</v>
      </c>
      <c r="I48" s="40">
        <v>35</v>
      </c>
      <c r="J48" s="40">
        <v>146</v>
      </c>
      <c r="K48" s="25">
        <f t="shared" si="4"/>
        <v>4307</v>
      </c>
      <c r="L48" s="5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67"/>
      <c r="Y48" s="67"/>
      <c r="Z48" s="46"/>
      <c r="AA48" s="46"/>
      <c r="AB48" s="46"/>
      <c r="AC48" s="46"/>
      <c r="AD48" s="47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</row>
    <row r="49" spans="1:567" s="4" customFormat="1" ht="24.95" customHeight="1">
      <c r="A49" s="22">
        <v>6</v>
      </c>
      <c r="B49" s="23" t="s">
        <v>38</v>
      </c>
      <c r="C49" s="40">
        <v>1194</v>
      </c>
      <c r="D49" s="40">
        <v>992</v>
      </c>
      <c r="E49" s="40">
        <v>933</v>
      </c>
      <c r="F49" s="40">
        <v>914</v>
      </c>
      <c r="G49" s="40">
        <v>28</v>
      </c>
      <c r="H49" s="40">
        <v>59</v>
      </c>
      <c r="I49" s="40">
        <v>18</v>
      </c>
      <c r="J49" s="40">
        <v>134</v>
      </c>
      <c r="K49" s="25">
        <f t="shared" si="4"/>
        <v>4272</v>
      </c>
      <c r="L49" s="5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</row>
    <row r="50" spans="1:567" s="4" customFormat="1" ht="24.95" customHeight="1">
      <c r="A50" s="22">
        <v>7</v>
      </c>
      <c r="B50" s="23" t="s">
        <v>39</v>
      </c>
      <c r="C50" s="40">
        <v>432</v>
      </c>
      <c r="D50" s="40">
        <v>384</v>
      </c>
      <c r="E50" s="40">
        <v>336</v>
      </c>
      <c r="F50" s="40">
        <v>334</v>
      </c>
      <c r="G50" s="40">
        <v>2</v>
      </c>
      <c r="H50" s="40">
        <v>16</v>
      </c>
      <c r="I50" s="40">
        <v>12</v>
      </c>
      <c r="J50" s="40">
        <v>68</v>
      </c>
      <c r="K50" s="25">
        <f t="shared" si="4"/>
        <v>1584</v>
      </c>
      <c r="L50" s="5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</row>
    <row r="51" spans="1:567" s="4" customFormat="1" ht="24.95" customHeight="1">
      <c r="A51" s="22">
        <v>8</v>
      </c>
      <c r="B51" s="23" t="s">
        <v>40</v>
      </c>
      <c r="C51" s="40">
        <v>629</v>
      </c>
      <c r="D51" s="40">
        <v>542</v>
      </c>
      <c r="E51" s="40">
        <v>442</v>
      </c>
      <c r="F51" s="40">
        <v>460</v>
      </c>
      <c r="G51" s="40">
        <v>14</v>
      </c>
      <c r="H51" s="40">
        <v>30</v>
      </c>
      <c r="I51" s="40">
        <v>15</v>
      </c>
      <c r="J51" s="40">
        <v>64</v>
      </c>
      <c r="K51" s="25">
        <f t="shared" si="4"/>
        <v>2196</v>
      </c>
      <c r="L51" s="5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</row>
    <row r="52" spans="1:567" s="4" customFormat="1" ht="24.95" customHeight="1">
      <c r="A52" s="22">
        <v>9</v>
      </c>
      <c r="B52" s="23" t="s">
        <v>41</v>
      </c>
      <c r="C52" s="40">
        <v>1182</v>
      </c>
      <c r="D52" s="40">
        <v>988</v>
      </c>
      <c r="E52" s="40">
        <v>816</v>
      </c>
      <c r="F52" s="40">
        <v>813</v>
      </c>
      <c r="G52" s="40">
        <v>35</v>
      </c>
      <c r="H52" s="40">
        <v>58</v>
      </c>
      <c r="I52" s="40">
        <v>22</v>
      </c>
      <c r="J52" s="40">
        <v>135</v>
      </c>
      <c r="K52" s="25">
        <f t="shared" si="4"/>
        <v>4049</v>
      </c>
      <c r="L52" s="5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</row>
    <row r="53" spans="1:567" s="2" customFormat="1" ht="24.95" customHeight="1">
      <c r="A53" s="66" t="s">
        <v>9</v>
      </c>
      <c r="B53" s="66"/>
      <c r="C53" s="27">
        <f t="shared" ref="C53:J53" si="5">SUM(C44:C52)</f>
        <v>8444</v>
      </c>
      <c r="D53" s="27">
        <f t="shared" si="5"/>
        <v>7120</v>
      </c>
      <c r="E53" s="27">
        <f t="shared" si="5"/>
        <v>6126</v>
      </c>
      <c r="F53" s="27">
        <f t="shared" si="5"/>
        <v>6183</v>
      </c>
      <c r="G53" s="27">
        <f t="shared" si="5"/>
        <v>181</v>
      </c>
      <c r="H53" s="27">
        <f t="shared" si="5"/>
        <v>428</v>
      </c>
      <c r="I53" s="27">
        <f t="shared" si="5"/>
        <v>193</v>
      </c>
      <c r="J53" s="27">
        <f t="shared" si="5"/>
        <v>963</v>
      </c>
      <c r="K53" s="27">
        <f t="shared" si="4"/>
        <v>29638</v>
      </c>
      <c r="L53" s="5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35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</row>
    <row r="54" spans="1:567" ht="20.25" customHeight="1">
      <c r="A54" s="48"/>
      <c r="B54" s="48"/>
      <c r="C54" s="48"/>
      <c r="D54" s="48"/>
      <c r="E54" s="39"/>
      <c r="F54" s="39"/>
      <c r="G54" s="39"/>
      <c r="H54" s="39"/>
      <c r="I54" s="36"/>
      <c r="J54" s="36"/>
      <c r="K54" s="36"/>
      <c r="L54" s="5"/>
    </row>
    <row r="55" spans="1:567" s="2" customFormat="1" ht="20.100000000000001" customHeight="1">
      <c r="A55" s="64" t="s">
        <v>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</row>
    <row r="56" spans="1:567" s="2" customFormat="1" ht="20.100000000000001" customHeight="1">
      <c r="A56" s="64" t="s">
        <v>1</v>
      </c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</row>
    <row r="57" spans="1:567" ht="18" customHeight="1">
      <c r="A57" s="38" t="s">
        <v>42</v>
      </c>
      <c r="B57" s="38"/>
      <c r="C57" s="38"/>
      <c r="D57" s="38"/>
      <c r="E57" s="36"/>
      <c r="F57" s="36"/>
      <c r="G57" s="39"/>
      <c r="H57" s="39"/>
      <c r="I57" s="39"/>
      <c r="J57" s="39"/>
      <c r="K57" s="39"/>
      <c r="L57" s="5"/>
    </row>
    <row r="58" spans="1:567" s="2" customFormat="1" ht="17.100000000000001" customHeight="1">
      <c r="A58" s="68" t="s">
        <v>3</v>
      </c>
      <c r="B58" s="13" t="s">
        <v>4</v>
      </c>
      <c r="C58" s="49" t="s">
        <v>5</v>
      </c>
      <c r="D58" s="49"/>
      <c r="E58" s="68" t="s">
        <v>6</v>
      </c>
      <c r="F58" s="68"/>
      <c r="G58" s="68" t="s">
        <v>7</v>
      </c>
      <c r="H58" s="68"/>
      <c r="I58" s="68" t="s">
        <v>8</v>
      </c>
      <c r="J58" s="68"/>
      <c r="K58" s="49" t="s">
        <v>9</v>
      </c>
      <c r="L58" s="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</row>
    <row r="59" spans="1:567" s="2" customFormat="1" ht="17.100000000000001" customHeight="1">
      <c r="A59" s="68"/>
      <c r="B59" s="49" t="s">
        <v>26</v>
      </c>
      <c r="C59" s="12" t="s">
        <v>11</v>
      </c>
      <c r="D59" s="12" t="s">
        <v>12</v>
      </c>
      <c r="E59" s="12" t="s">
        <v>11</v>
      </c>
      <c r="F59" s="12" t="s">
        <v>12</v>
      </c>
      <c r="G59" s="12" t="s">
        <v>11</v>
      </c>
      <c r="H59" s="12" t="s">
        <v>12</v>
      </c>
      <c r="I59" s="12" t="s">
        <v>11</v>
      </c>
      <c r="J59" s="12" t="s">
        <v>12</v>
      </c>
      <c r="K59" s="49"/>
      <c r="L59" s="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</row>
    <row r="60" spans="1:567" s="3" customFormat="1" ht="12.95" customHeight="1">
      <c r="A60" s="18">
        <v>1</v>
      </c>
      <c r="B60" s="19">
        <v>2</v>
      </c>
      <c r="C60" s="20">
        <v>3</v>
      </c>
      <c r="D60" s="20">
        <v>4</v>
      </c>
      <c r="E60" s="20">
        <v>5</v>
      </c>
      <c r="F60" s="20">
        <v>6</v>
      </c>
      <c r="G60" s="20">
        <v>7</v>
      </c>
      <c r="H60" s="20">
        <v>8</v>
      </c>
      <c r="I60" s="20">
        <v>9</v>
      </c>
      <c r="J60" s="20">
        <v>10</v>
      </c>
      <c r="K60" s="21">
        <v>11</v>
      </c>
      <c r="L60" s="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</row>
    <row r="61" spans="1:567" s="4" customFormat="1" ht="23.1" customHeight="1">
      <c r="A61" s="22">
        <v>1</v>
      </c>
      <c r="B61" s="23" t="s">
        <v>15</v>
      </c>
      <c r="C61" s="40">
        <v>4561</v>
      </c>
      <c r="D61" s="40">
        <v>4063</v>
      </c>
      <c r="E61" s="40">
        <v>3649</v>
      </c>
      <c r="F61" s="40">
        <v>3666</v>
      </c>
      <c r="G61" s="40">
        <v>119</v>
      </c>
      <c r="H61" s="40">
        <v>196</v>
      </c>
      <c r="I61" s="40">
        <v>55</v>
      </c>
      <c r="J61" s="40">
        <v>344</v>
      </c>
      <c r="K61" s="25">
        <f>SUM(C61:J61)</f>
        <v>16653</v>
      </c>
      <c r="L61" s="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</row>
    <row r="62" spans="1:567" s="4" customFormat="1" ht="23.1" customHeight="1">
      <c r="A62" s="22">
        <v>2</v>
      </c>
      <c r="B62" s="23" t="s">
        <v>43</v>
      </c>
      <c r="C62" s="40">
        <v>2174</v>
      </c>
      <c r="D62" s="40">
        <v>1960</v>
      </c>
      <c r="E62" s="40">
        <v>1747</v>
      </c>
      <c r="F62" s="40">
        <v>1758</v>
      </c>
      <c r="G62" s="40">
        <v>62</v>
      </c>
      <c r="H62" s="40">
        <v>110</v>
      </c>
      <c r="I62" s="40">
        <v>30</v>
      </c>
      <c r="J62" s="40">
        <v>163</v>
      </c>
      <c r="K62" s="25">
        <f>SUM(C62:J62)</f>
        <v>8004</v>
      </c>
      <c r="L62" s="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</row>
    <row r="63" spans="1:567" s="4" customFormat="1" ht="23.1" customHeight="1">
      <c r="A63" s="22">
        <v>3</v>
      </c>
      <c r="B63" s="23" t="s">
        <v>44</v>
      </c>
      <c r="C63" s="40">
        <v>3847</v>
      </c>
      <c r="D63" s="40">
        <v>3413</v>
      </c>
      <c r="E63" s="40">
        <v>3047</v>
      </c>
      <c r="F63" s="40">
        <v>3074</v>
      </c>
      <c r="G63" s="40">
        <v>115</v>
      </c>
      <c r="H63" s="40">
        <v>235</v>
      </c>
      <c r="I63" s="40">
        <v>50</v>
      </c>
      <c r="J63" s="40">
        <v>276</v>
      </c>
      <c r="K63" s="25">
        <f>SUM(C63:J63)</f>
        <v>14057</v>
      </c>
      <c r="L63" s="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</row>
    <row r="64" spans="1:567" s="4" customFormat="1" ht="23.1" customHeight="1">
      <c r="A64" s="22">
        <v>4</v>
      </c>
      <c r="B64" s="23" t="s">
        <v>45</v>
      </c>
      <c r="C64" s="40">
        <v>1463</v>
      </c>
      <c r="D64" s="40">
        <v>1287</v>
      </c>
      <c r="E64" s="40">
        <v>1128</v>
      </c>
      <c r="F64" s="40">
        <v>1165</v>
      </c>
      <c r="G64" s="40">
        <v>38</v>
      </c>
      <c r="H64" s="40">
        <v>85</v>
      </c>
      <c r="I64" s="40">
        <v>23</v>
      </c>
      <c r="J64" s="40">
        <v>131</v>
      </c>
      <c r="K64" s="25">
        <f>SUM(C64:J64)</f>
        <v>5320</v>
      </c>
      <c r="L64" s="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</row>
    <row r="65" spans="1:567" s="2" customFormat="1" ht="23.1" customHeight="1">
      <c r="A65" s="50"/>
      <c r="B65" s="50" t="s">
        <v>9</v>
      </c>
      <c r="C65" s="27">
        <f t="shared" ref="C65:J65" si="6">SUM(C61:C64)</f>
        <v>12045</v>
      </c>
      <c r="D65" s="27">
        <f t="shared" si="6"/>
        <v>10723</v>
      </c>
      <c r="E65" s="27">
        <f t="shared" si="6"/>
        <v>9571</v>
      </c>
      <c r="F65" s="27">
        <f t="shared" si="6"/>
        <v>9663</v>
      </c>
      <c r="G65" s="27">
        <f t="shared" si="6"/>
        <v>334</v>
      </c>
      <c r="H65" s="27">
        <f t="shared" si="6"/>
        <v>626</v>
      </c>
      <c r="I65" s="27">
        <f t="shared" si="6"/>
        <v>158</v>
      </c>
      <c r="J65" s="27">
        <f t="shared" si="6"/>
        <v>914</v>
      </c>
      <c r="K65" s="27">
        <f>SUM(C65:J65)</f>
        <v>44034</v>
      </c>
      <c r="L65" s="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35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</row>
    <row r="66" spans="1:567" s="2" customFormat="1" ht="19.5" customHeight="1">
      <c r="A66" s="71"/>
      <c r="B66" s="71"/>
      <c r="C66" s="72"/>
      <c r="D66" s="72"/>
      <c r="E66" s="72"/>
      <c r="F66" s="72"/>
      <c r="G66" s="72"/>
      <c r="H66" s="72"/>
      <c r="I66" s="72"/>
      <c r="J66" s="72"/>
      <c r="K66" s="72"/>
      <c r="L66" s="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35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</row>
    <row r="67" spans="1:567" ht="18" customHeight="1">
      <c r="A67" s="38" t="s">
        <v>46</v>
      </c>
      <c r="B67" s="38"/>
      <c r="C67" s="38"/>
      <c r="D67" s="9"/>
      <c r="E67" s="36"/>
      <c r="F67" s="36"/>
      <c r="G67" s="39"/>
      <c r="H67" s="39"/>
      <c r="I67" s="39"/>
      <c r="J67" s="39"/>
      <c r="K67" s="39"/>
      <c r="L67" s="5"/>
    </row>
    <row r="68" spans="1:567" s="2" customFormat="1" ht="17.100000000000001" customHeight="1">
      <c r="A68" s="49" t="s">
        <v>3</v>
      </c>
      <c r="B68" s="13" t="s">
        <v>4</v>
      </c>
      <c r="C68" s="68" t="s">
        <v>5</v>
      </c>
      <c r="D68" s="68"/>
      <c r="E68" s="68" t="s">
        <v>6</v>
      </c>
      <c r="F68" s="68"/>
      <c r="G68" s="68" t="s">
        <v>7</v>
      </c>
      <c r="H68" s="68"/>
      <c r="I68" s="68" t="s">
        <v>8</v>
      </c>
      <c r="J68" s="68"/>
      <c r="K68" s="49" t="s">
        <v>9</v>
      </c>
      <c r="L68" s="5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</row>
    <row r="69" spans="1:567" s="2" customFormat="1" ht="17.100000000000001" customHeight="1">
      <c r="A69" s="49"/>
      <c r="B69" s="49" t="s">
        <v>26</v>
      </c>
      <c r="C69" s="12" t="s">
        <v>11</v>
      </c>
      <c r="D69" s="12" t="s">
        <v>12</v>
      </c>
      <c r="E69" s="12" t="s">
        <v>11</v>
      </c>
      <c r="F69" s="12" t="s">
        <v>12</v>
      </c>
      <c r="G69" s="12" t="s">
        <v>11</v>
      </c>
      <c r="H69" s="12" t="s">
        <v>12</v>
      </c>
      <c r="I69" s="12" t="s">
        <v>11</v>
      </c>
      <c r="J69" s="12" t="s">
        <v>12</v>
      </c>
      <c r="K69" s="49"/>
      <c r="L69" s="5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</row>
    <row r="70" spans="1:567" s="3" customFormat="1" ht="12.95" customHeight="1">
      <c r="A70" s="18">
        <v>1</v>
      </c>
      <c r="B70" s="19">
        <v>2</v>
      </c>
      <c r="C70" s="20">
        <v>3</v>
      </c>
      <c r="D70" s="20">
        <v>4</v>
      </c>
      <c r="E70" s="20">
        <v>5</v>
      </c>
      <c r="F70" s="20">
        <v>6</v>
      </c>
      <c r="G70" s="20">
        <v>7</v>
      </c>
      <c r="H70" s="20">
        <v>8</v>
      </c>
      <c r="I70" s="20">
        <v>9</v>
      </c>
      <c r="J70" s="20">
        <v>10</v>
      </c>
      <c r="K70" s="21">
        <v>11</v>
      </c>
      <c r="L70" s="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</row>
    <row r="71" spans="1:567" s="4" customFormat="1" ht="23.1" customHeight="1">
      <c r="A71" s="22">
        <v>1</v>
      </c>
      <c r="B71" s="23" t="s">
        <v>47</v>
      </c>
      <c r="C71" s="40">
        <v>5129</v>
      </c>
      <c r="D71" s="40">
        <v>4512</v>
      </c>
      <c r="E71" s="40">
        <v>4045</v>
      </c>
      <c r="F71" s="40">
        <v>4062</v>
      </c>
      <c r="G71" s="40">
        <v>143</v>
      </c>
      <c r="H71" s="40">
        <v>274</v>
      </c>
      <c r="I71" s="40">
        <v>70</v>
      </c>
      <c r="J71" s="40">
        <v>420</v>
      </c>
      <c r="K71" s="25">
        <f t="shared" ref="K71:K76" si="7">SUM(C71:J71)</f>
        <v>18655</v>
      </c>
      <c r="L71" s="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</row>
    <row r="72" spans="1:567" s="4" customFormat="1" ht="23.1" customHeight="1">
      <c r="A72" s="22">
        <v>2</v>
      </c>
      <c r="B72" s="23" t="s">
        <v>48</v>
      </c>
      <c r="C72" s="40">
        <v>2458</v>
      </c>
      <c r="D72" s="40">
        <v>2241</v>
      </c>
      <c r="E72" s="40">
        <v>1947</v>
      </c>
      <c r="F72" s="40">
        <v>1922</v>
      </c>
      <c r="G72" s="40">
        <v>62</v>
      </c>
      <c r="H72" s="40">
        <v>157</v>
      </c>
      <c r="I72" s="40">
        <v>29</v>
      </c>
      <c r="J72" s="40">
        <v>151</v>
      </c>
      <c r="K72" s="25">
        <f t="shared" si="7"/>
        <v>8967</v>
      </c>
      <c r="L72" s="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</row>
    <row r="73" spans="1:567" s="4" customFormat="1" ht="23.1" customHeight="1">
      <c r="A73" s="22">
        <v>3</v>
      </c>
      <c r="B73" s="23" t="s">
        <v>49</v>
      </c>
      <c r="C73" s="40">
        <v>2933</v>
      </c>
      <c r="D73" s="40">
        <v>2556</v>
      </c>
      <c r="E73" s="40">
        <v>2207</v>
      </c>
      <c r="F73" s="40">
        <v>2214</v>
      </c>
      <c r="G73" s="40">
        <v>51</v>
      </c>
      <c r="H73" s="40">
        <v>113</v>
      </c>
      <c r="I73" s="40">
        <v>36</v>
      </c>
      <c r="J73" s="40">
        <v>205</v>
      </c>
      <c r="K73" s="25">
        <f t="shared" si="7"/>
        <v>10315</v>
      </c>
      <c r="L73" s="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</row>
    <row r="74" spans="1:567" s="4" customFormat="1" ht="23.1" customHeight="1">
      <c r="A74" s="22">
        <v>4</v>
      </c>
      <c r="B74" s="23" t="s">
        <v>50</v>
      </c>
      <c r="C74" s="40">
        <v>769</v>
      </c>
      <c r="D74" s="40">
        <v>625</v>
      </c>
      <c r="E74" s="40">
        <v>602</v>
      </c>
      <c r="F74" s="40">
        <v>594</v>
      </c>
      <c r="G74" s="40">
        <v>22</v>
      </c>
      <c r="H74" s="40">
        <v>34</v>
      </c>
      <c r="I74" s="40">
        <v>6</v>
      </c>
      <c r="J74" s="40">
        <v>71</v>
      </c>
      <c r="K74" s="25">
        <f t="shared" si="7"/>
        <v>2723</v>
      </c>
      <c r="L74" s="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</row>
    <row r="75" spans="1:567" s="4" customFormat="1" ht="23.1" customHeight="1">
      <c r="A75" s="22">
        <v>5</v>
      </c>
      <c r="B75" s="23" t="s">
        <v>51</v>
      </c>
      <c r="C75" s="40">
        <v>2268</v>
      </c>
      <c r="D75" s="40">
        <v>1961</v>
      </c>
      <c r="E75" s="40">
        <v>1663</v>
      </c>
      <c r="F75" s="40">
        <v>1667</v>
      </c>
      <c r="G75" s="40">
        <v>51</v>
      </c>
      <c r="H75" s="40">
        <v>97</v>
      </c>
      <c r="I75" s="40">
        <v>26</v>
      </c>
      <c r="J75" s="40">
        <v>209</v>
      </c>
      <c r="K75" s="25">
        <f t="shared" si="7"/>
        <v>7942</v>
      </c>
      <c r="L75" s="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</row>
    <row r="76" spans="1:567" s="2" customFormat="1" ht="23.1" customHeight="1">
      <c r="A76" s="50"/>
      <c r="B76" s="50" t="s">
        <v>9</v>
      </c>
      <c r="C76" s="27">
        <f t="shared" ref="C76:J76" si="8">SUM(C71:C75)</f>
        <v>13557</v>
      </c>
      <c r="D76" s="27">
        <f t="shared" si="8"/>
        <v>11895</v>
      </c>
      <c r="E76" s="27">
        <f t="shared" si="8"/>
        <v>10464</v>
      </c>
      <c r="F76" s="27">
        <f t="shared" si="8"/>
        <v>10459</v>
      </c>
      <c r="G76" s="27">
        <f t="shared" si="8"/>
        <v>329</v>
      </c>
      <c r="H76" s="27">
        <f t="shared" si="8"/>
        <v>675</v>
      </c>
      <c r="I76" s="27">
        <f t="shared" si="8"/>
        <v>167</v>
      </c>
      <c r="J76" s="27">
        <f t="shared" si="8"/>
        <v>1056</v>
      </c>
      <c r="K76" s="27">
        <f t="shared" si="7"/>
        <v>48602</v>
      </c>
      <c r="L76" s="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5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</row>
    <row r="77" spans="1:567" s="1" customFormat="1" ht="21" customHeight="1">
      <c r="A77" s="52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"/>
      <c r="Z77" s="35"/>
    </row>
    <row r="78" spans="1:567" ht="20.100000000000001" customHeight="1">
      <c r="A78" s="64" t="s">
        <v>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567" ht="20.100000000000001" customHeight="1">
      <c r="A79" s="64" t="s">
        <v>1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567" ht="18" customHeight="1">
      <c r="A80" s="38" t="s">
        <v>52</v>
      </c>
      <c r="B80" s="38"/>
      <c r="C80" s="38"/>
      <c r="D80" s="38"/>
      <c r="E80" s="54"/>
      <c r="F80" s="54"/>
      <c r="G80" s="54"/>
      <c r="H80" s="54"/>
      <c r="I80" s="54"/>
      <c r="J80" s="54"/>
      <c r="K80" s="54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8" customHeight="1">
      <c r="A81" s="68" t="s">
        <v>3</v>
      </c>
      <c r="B81" s="13" t="s">
        <v>4</v>
      </c>
      <c r="C81" s="49" t="s">
        <v>5</v>
      </c>
      <c r="D81" s="49"/>
      <c r="E81" s="49" t="s">
        <v>6</v>
      </c>
      <c r="F81" s="49"/>
      <c r="G81" s="49" t="s">
        <v>7</v>
      </c>
      <c r="H81" s="49"/>
      <c r="I81" s="49" t="s">
        <v>8</v>
      </c>
      <c r="J81" s="49"/>
      <c r="K81" s="68" t="s">
        <v>9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8" customHeight="1">
      <c r="A82" s="68"/>
      <c r="B82" s="49" t="s">
        <v>26</v>
      </c>
      <c r="C82" s="49"/>
      <c r="D82" s="49"/>
      <c r="E82" s="49"/>
      <c r="F82" s="49"/>
      <c r="G82" s="49"/>
      <c r="H82" s="49"/>
      <c r="I82" s="49"/>
      <c r="J82" s="49"/>
      <c r="K82" s="68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8" customHeight="1">
      <c r="A83" s="68"/>
      <c r="B83" s="49"/>
      <c r="C83" s="12" t="s">
        <v>11</v>
      </c>
      <c r="D83" s="12" t="s">
        <v>12</v>
      </c>
      <c r="E83" s="12" t="s">
        <v>11</v>
      </c>
      <c r="F83" s="12" t="s">
        <v>12</v>
      </c>
      <c r="G83" s="12" t="s">
        <v>11</v>
      </c>
      <c r="H83" s="12" t="s">
        <v>12</v>
      </c>
      <c r="I83" s="12" t="s">
        <v>11</v>
      </c>
      <c r="J83" s="12" t="s">
        <v>12</v>
      </c>
      <c r="K83" s="68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2.95" customHeight="1">
      <c r="A84" s="18">
        <v>1</v>
      </c>
      <c r="B84" s="19">
        <v>2</v>
      </c>
      <c r="C84" s="20">
        <v>3</v>
      </c>
      <c r="D84" s="20">
        <v>4</v>
      </c>
      <c r="E84" s="20">
        <v>5</v>
      </c>
      <c r="F84" s="20">
        <v>6</v>
      </c>
      <c r="G84" s="20">
        <v>7</v>
      </c>
      <c r="H84" s="20">
        <v>8</v>
      </c>
      <c r="I84" s="20">
        <v>9</v>
      </c>
      <c r="J84" s="20">
        <v>10</v>
      </c>
      <c r="K84" s="21">
        <v>11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24.95" customHeight="1">
      <c r="A85" s="22">
        <v>1</v>
      </c>
      <c r="B85" s="23" t="s">
        <v>53</v>
      </c>
      <c r="C85" s="40">
        <v>1627</v>
      </c>
      <c r="D85" s="40">
        <v>1465</v>
      </c>
      <c r="E85" s="40">
        <v>1235</v>
      </c>
      <c r="F85" s="40">
        <v>1283</v>
      </c>
      <c r="G85" s="40">
        <v>52</v>
      </c>
      <c r="H85" s="40">
        <v>112</v>
      </c>
      <c r="I85" s="40">
        <v>44</v>
      </c>
      <c r="J85" s="40">
        <v>221</v>
      </c>
      <c r="K85" s="25">
        <f t="shared" ref="K85:K94" si="9">SUM(C85:J85)</f>
        <v>6039</v>
      </c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24.95" customHeight="1">
      <c r="A86" s="22">
        <v>2</v>
      </c>
      <c r="B86" s="23" t="s">
        <v>54</v>
      </c>
      <c r="C86" s="40">
        <v>1571</v>
      </c>
      <c r="D86" s="40">
        <v>1349</v>
      </c>
      <c r="E86" s="40">
        <v>1157</v>
      </c>
      <c r="F86" s="40">
        <v>1166</v>
      </c>
      <c r="G86" s="40">
        <v>50</v>
      </c>
      <c r="H86" s="40">
        <v>99</v>
      </c>
      <c r="I86" s="40">
        <v>45</v>
      </c>
      <c r="J86" s="40">
        <v>222</v>
      </c>
      <c r="K86" s="25">
        <f t="shared" si="9"/>
        <v>5659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24.95" customHeight="1">
      <c r="A87" s="22">
        <v>3</v>
      </c>
      <c r="B87" s="23" t="s">
        <v>55</v>
      </c>
      <c r="C87" s="40">
        <v>1288</v>
      </c>
      <c r="D87" s="40">
        <v>1085</v>
      </c>
      <c r="E87" s="40">
        <v>989</v>
      </c>
      <c r="F87" s="40">
        <v>989</v>
      </c>
      <c r="G87" s="40">
        <v>55</v>
      </c>
      <c r="H87" s="40">
        <v>75</v>
      </c>
      <c r="I87" s="40">
        <v>25</v>
      </c>
      <c r="J87" s="40">
        <v>178</v>
      </c>
      <c r="K87" s="25">
        <f t="shared" si="9"/>
        <v>4684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24.95" customHeight="1">
      <c r="A88" s="22">
        <v>4</v>
      </c>
      <c r="B88" s="23" t="s">
        <v>56</v>
      </c>
      <c r="C88" s="40">
        <v>1395</v>
      </c>
      <c r="D88" s="40">
        <v>1150</v>
      </c>
      <c r="E88" s="40">
        <v>961</v>
      </c>
      <c r="F88" s="40">
        <v>1006</v>
      </c>
      <c r="G88" s="40">
        <v>38</v>
      </c>
      <c r="H88" s="40">
        <v>63</v>
      </c>
      <c r="I88" s="40">
        <v>24</v>
      </c>
      <c r="J88" s="40">
        <v>123</v>
      </c>
      <c r="K88" s="25">
        <f t="shared" si="9"/>
        <v>4760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24.95" customHeight="1">
      <c r="A89" s="22">
        <v>5</v>
      </c>
      <c r="B89" s="23" t="s">
        <v>57</v>
      </c>
      <c r="C89" s="40">
        <v>776</v>
      </c>
      <c r="D89" s="40">
        <v>674</v>
      </c>
      <c r="E89" s="40">
        <v>551</v>
      </c>
      <c r="F89" s="40">
        <v>578</v>
      </c>
      <c r="G89" s="40">
        <v>25</v>
      </c>
      <c r="H89" s="40">
        <v>44</v>
      </c>
      <c r="I89" s="40">
        <v>28</v>
      </c>
      <c r="J89" s="40">
        <v>114</v>
      </c>
      <c r="K89" s="25">
        <f t="shared" si="9"/>
        <v>2790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24.95" customHeight="1">
      <c r="A90" s="22">
        <v>6</v>
      </c>
      <c r="B90" s="23" t="s">
        <v>58</v>
      </c>
      <c r="C90" s="40">
        <v>1025</v>
      </c>
      <c r="D90" s="40">
        <v>875</v>
      </c>
      <c r="E90" s="40">
        <v>758</v>
      </c>
      <c r="F90" s="40">
        <v>758</v>
      </c>
      <c r="G90" s="40">
        <v>32</v>
      </c>
      <c r="H90" s="40">
        <v>48</v>
      </c>
      <c r="I90" s="40">
        <v>25</v>
      </c>
      <c r="J90" s="40">
        <v>136</v>
      </c>
      <c r="K90" s="25">
        <f t="shared" si="9"/>
        <v>3657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24.95" customHeight="1">
      <c r="A91" s="22">
        <v>7</v>
      </c>
      <c r="B91" s="23" t="s">
        <v>59</v>
      </c>
      <c r="C91" s="40">
        <v>1141</v>
      </c>
      <c r="D91" s="40">
        <v>998</v>
      </c>
      <c r="E91" s="40">
        <v>882</v>
      </c>
      <c r="F91" s="40">
        <v>891</v>
      </c>
      <c r="G91" s="40">
        <v>31</v>
      </c>
      <c r="H91" s="40">
        <v>64</v>
      </c>
      <c r="I91" s="40">
        <v>27</v>
      </c>
      <c r="J91" s="40">
        <v>184</v>
      </c>
      <c r="K91" s="25">
        <f t="shared" si="9"/>
        <v>4218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24.95" customHeight="1">
      <c r="A92" s="22">
        <v>8</v>
      </c>
      <c r="B92" s="23" t="s">
        <v>60</v>
      </c>
      <c r="C92" s="40">
        <v>926</v>
      </c>
      <c r="D92" s="40">
        <v>884</v>
      </c>
      <c r="E92" s="40">
        <v>705</v>
      </c>
      <c r="F92" s="40">
        <v>725</v>
      </c>
      <c r="G92" s="40">
        <v>26</v>
      </c>
      <c r="H92" s="40">
        <v>39</v>
      </c>
      <c r="I92" s="40">
        <v>27</v>
      </c>
      <c r="J92" s="40">
        <v>119</v>
      </c>
      <c r="K92" s="25">
        <f t="shared" si="9"/>
        <v>3451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24.95" customHeight="1">
      <c r="A93" s="22">
        <v>9</v>
      </c>
      <c r="B93" s="23" t="s">
        <v>61</v>
      </c>
      <c r="C93" s="40">
        <v>1820</v>
      </c>
      <c r="D93" s="40">
        <v>1541</v>
      </c>
      <c r="E93" s="40">
        <v>1374</v>
      </c>
      <c r="F93" s="40">
        <v>1396</v>
      </c>
      <c r="G93" s="40">
        <v>67</v>
      </c>
      <c r="H93" s="40">
        <v>103</v>
      </c>
      <c r="I93" s="40">
        <v>46</v>
      </c>
      <c r="J93" s="40">
        <v>199</v>
      </c>
      <c r="K93" s="25">
        <f t="shared" si="9"/>
        <v>6546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24.95" customHeight="1">
      <c r="A94" s="66" t="s">
        <v>9</v>
      </c>
      <c r="B94" s="66"/>
      <c r="C94" s="27">
        <f t="shared" ref="C94:J94" si="10">SUM(C85:C93)</f>
        <v>11569</v>
      </c>
      <c r="D94" s="27">
        <f t="shared" si="10"/>
        <v>10021</v>
      </c>
      <c r="E94" s="27">
        <f t="shared" si="10"/>
        <v>8612</v>
      </c>
      <c r="F94" s="27">
        <f t="shared" si="10"/>
        <v>8792</v>
      </c>
      <c r="G94" s="27">
        <f t="shared" si="10"/>
        <v>376</v>
      </c>
      <c r="H94" s="27">
        <f t="shared" si="10"/>
        <v>647</v>
      </c>
      <c r="I94" s="27">
        <f t="shared" si="10"/>
        <v>291</v>
      </c>
      <c r="J94" s="27">
        <f t="shared" si="10"/>
        <v>1496</v>
      </c>
      <c r="K94" s="27">
        <f t="shared" si="9"/>
        <v>41804</v>
      </c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21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20.100000000000001" customHeight="1">
      <c r="A96" s="64" t="s">
        <v>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20.100000000000001" customHeight="1">
      <c r="A97" s="64" t="s">
        <v>1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8" customHeight="1">
      <c r="A98" s="38" t="s">
        <v>62</v>
      </c>
      <c r="B98" s="38"/>
      <c r="C98" s="38"/>
      <c r="D98" s="38"/>
      <c r="E98" s="10"/>
      <c r="F98" s="10"/>
      <c r="G98" s="10"/>
      <c r="H98" s="10"/>
      <c r="I98" s="10"/>
      <c r="J98" s="10"/>
      <c r="K98" s="10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" customHeight="1">
      <c r="A99" s="68" t="s">
        <v>3</v>
      </c>
      <c r="B99" s="13" t="s">
        <v>4</v>
      </c>
      <c r="C99" s="68" t="s">
        <v>5</v>
      </c>
      <c r="D99" s="68"/>
      <c r="E99" s="68" t="s">
        <v>6</v>
      </c>
      <c r="F99" s="68"/>
      <c r="G99" s="68" t="s">
        <v>7</v>
      </c>
      <c r="H99" s="68"/>
      <c r="I99" s="68" t="s">
        <v>8</v>
      </c>
      <c r="J99" s="68"/>
      <c r="K99" s="68" t="s">
        <v>9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" customHeight="1">
      <c r="A100" s="68"/>
      <c r="B100" s="68" t="s">
        <v>26</v>
      </c>
      <c r="C100" s="68"/>
      <c r="D100" s="68"/>
      <c r="E100" s="68"/>
      <c r="F100" s="68"/>
      <c r="G100" s="68"/>
      <c r="H100" s="68"/>
      <c r="I100" s="68"/>
      <c r="J100" s="68"/>
      <c r="K100" s="68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" customHeight="1">
      <c r="A101" s="68"/>
      <c r="B101" s="68"/>
      <c r="C101" s="12" t="s">
        <v>11</v>
      </c>
      <c r="D101" s="12" t="s">
        <v>12</v>
      </c>
      <c r="E101" s="12" t="s">
        <v>11</v>
      </c>
      <c r="F101" s="12" t="s">
        <v>12</v>
      </c>
      <c r="G101" s="12" t="s">
        <v>11</v>
      </c>
      <c r="H101" s="12" t="s">
        <v>12</v>
      </c>
      <c r="I101" s="12" t="s">
        <v>11</v>
      </c>
      <c r="J101" s="12" t="s">
        <v>12</v>
      </c>
      <c r="K101" s="68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2.95" customHeight="1">
      <c r="A102" s="18">
        <v>1</v>
      </c>
      <c r="B102" s="19">
        <v>2</v>
      </c>
      <c r="C102" s="20">
        <v>3</v>
      </c>
      <c r="D102" s="20">
        <v>4</v>
      </c>
      <c r="E102" s="20">
        <v>5</v>
      </c>
      <c r="F102" s="20">
        <v>6</v>
      </c>
      <c r="G102" s="20">
        <v>7</v>
      </c>
      <c r="H102" s="20">
        <v>8</v>
      </c>
      <c r="I102" s="20">
        <v>9</v>
      </c>
      <c r="J102" s="20">
        <v>10</v>
      </c>
      <c r="K102" s="21">
        <v>11</v>
      </c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24.95" customHeight="1">
      <c r="A103" s="22">
        <v>1</v>
      </c>
      <c r="B103" s="23" t="s">
        <v>63</v>
      </c>
      <c r="C103" s="40">
        <v>518</v>
      </c>
      <c r="D103" s="40">
        <v>435</v>
      </c>
      <c r="E103" s="40">
        <v>405</v>
      </c>
      <c r="F103" s="40">
        <v>405</v>
      </c>
      <c r="G103" s="40">
        <v>9</v>
      </c>
      <c r="H103" s="40">
        <v>17</v>
      </c>
      <c r="I103" s="40">
        <v>14</v>
      </c>
      <c r="J103" s="40">
        <v>40</v>
      </c>
      <c r="K103" s="25">
        <f t="shared" ref="K103:K110" si="11">SUM(C103:J103)</f>
        <v>1843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24.95" customHeight="1">
      <c r="A104" s="22">
        <v>2</v>
      </c>
      <c r="B104" s="23" t="s">
        <v>64</v>
      </c>
      <c r="C104" s="40">
        <v>1462</v>
      </c>
      <c r="D104" s="40">
        <v>1193</v>
      </c>
      <c r="E104" s="40">
        <v>1119</v>
      </c>
      <c r="F104" s="40">
        <v>1093</v>
      </c>
      <c r="G104" s="40">
        <v>47</v>
      </c>
      <c r="H104" s="40">
        <v>70</v>
      </c>
      <c r="I104" s="40">
        <v>39</v>
      </c>
      <c r="J104" s="40">
        <v>153</v>
      </c>
      <c r="K104" s="25">
        <f t="shared" si="11"/>
        <v>5176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24.95" customHeight="1">
      <c r="A105" s="22">
        <v>3</v>
      </c>
      <c r="B105" s="23" t="s">
        <v>18</v>
      </c>
      <c r="C105" s="40">
        <v>809</v>
      </c>
      <c r="D105" s="40">
        <v>646</v>
      </c>
      <c r="E105" s="40">
        <v>621</v>
      </c>
      <c r="F105" s="40">
        <v>635</v>
      </c>
      <c r="G105" s="40">
        <v>24</v>
      </c>
      <c r="H105" s="40">
        <v>50</v>
      </c>
      <c r="I105" s="40">
        <v>23</v>
      </c>
      <c r="J105" s="40">
        <v>97</v>
      </c>
      <c r="K105" s="25">
        <f t="shared" si="11"/>
        <v>2905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24.95" customHeight="1">
      <c r="A106" s="22">
        <v>4</v>
      </c>
      <c r="B106" s="23" t="s">
        <v>65</v>
      </c>
      <c r="C106" s="40">
        <v>665</v>
      </c>
      <c r="D106" s="40">
        <v>624</v>
      </c>
      <c r="E106" s="40">
        <v>533</v>
      </c>
      <c r="F106" s="40">
        <v>523</v>
      </c>
      <c r="G106" s="40">
        <v>11</v>
      </c>
      <c r="H106" s="40">
        <v>34</v>
      </c>
      <c r="I106" s="40">
        <v>24</v>
      </c>
      <c r="J106" s="40">
        <v>78</v>
      </c>
      <c r="K106" s="25">
        <f t="shared" si="11"/>
        <v>2492</v>
      </c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24.95" customHeight="1">
      <c r="A107" s="22">
        <v>5</v>
      </c>
      <c r="B107" s="23" t="s">
        <v>66</v>
      </c>
      <c r="C107" s="40">
        <v>740</v>
      </c>
      <c r="D107" s="40">
        <v>608</v>
      </c>
      <c r="E107" s="40">
        <v>575</v>
      </c>
      <c r="F107" s="40">
        <v>573</v>
      </c>
      <c r="G107" s="40">
        <v>19</v>
      </c>
      <c r="H107" s="40">
        <v>36</v>
      </c>
      <c r="I107" s="40">
        <v>30</v>
      </c>
      <c r="J107" s="40">
        <v>67</v>
      </c>
      <c r="K107" s="25">
        <f t="shared" si="11"/>
        <v>2648</v>
      </c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24.95" customHeight="1">
      <c r="A108" s="22">
        <v>6</v>
      </c>
      <c r="B108" s="26" t="s">
        <v>67</v>
      </c>
      <c r="C108" s="40">
        <v>585</v>
      </c>
      <c r="D108" s="40">
        <v>487</v>
      </c>
      <c r="E108" s="40">
        <v>441</v>
      </c>
      <c r="F108" s="40">
        <v>444</v>
      </c>
      <c r="G108" s="40">
        <v>11</v>
      </c>
      <c r="H108" s="40">
        <v>20</v>
      </c>
      <c r="I108" s="40">
        <v>16</v>
      </c>
      <c r="J108" s="40">
        <v>67</v>
      </c>
      <c r="K108" s="25">
        <f t="shared" si="11"/>
        <v>2071</v>
      </c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24.95" customHeight="1">
      <c r="A109" s="22">
        <v>7</v>
      </c>
      <c r="B109" s="23" t="s">
        <v>16</v>
      </c>
      <c r="C109" s="40">
        <v>568</v>
      </c>
      <c r="D109" s="40">
        <v>485</v>
      </c>
      <c r="E109" s="40">
        <v>423</v>
      </c>
      <c r="F109" s="40">
        <v>416</v>
      </c>
      <c r="G109" s="40">
        <v>14</v>
      </c>
      <c r="H109" s="40">
        <v>29</v>
      </c>
      <c r="I109" s="40">
        <v>11</v>
      </c>
      <c r="J109" s="40">
        <v>77</v>
      </c>
      <c r="K109" s="25">
        <f t="shared" si="11"/>
        <v>2023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24.95" customHeight="1">
      <c r="A110" s="66" t="s">
        <v>9</v>
      </c>
      <c r="B110" s="66"/>
      <c r="C110" s="27">
        <f t="shared" ref="C110:J110" si="12">SUM(C103:C109)</f>
        <v>5347</v>
      </c>
      <c r="D110" s="27">
        <f t="shared" si="12"/>
        <v>4478</v>
      </c>
      <c r="E110" s="27">
        <f t="shared" si="12"/>
        <v>4117</v>
      </c>
      <c r="F110" s="27">
        <f t="shared" si="12"/>
        <v>4089</v>
      </c>
      <c r="G110" s="27">
        <f t="shared" si="12"/>
        <v>135</v>
      </c>
      <c r="H110" s="27">
        <f t="shared" si="12"/>
        <v>256</v>
      </c>
      <c r="I110" s="27">
        <f t="shared" si="12"/>
        <v>157</v>
      </c>
      <c r="J110" s="27">
        <f t="shared" si="12"/>
        <v>579</v>
      </c>
      <c r="K110" s="27">
        <f t="shared" si="11"/>
        <v>19158</v>
      </c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21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20.100000000000001" customHeight="1">
      <c r="A112" s="64" t="s">
        <v>0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567" ht="20.100000000000001" customHeight="1">
      <c r="A113" s="64" t="s">
        <v>1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567" ht="18" customHeight="1">
      <c r="A114" s="38" t="s">
        <v>68</v>
      </c>
      <c r="B114" s="38"/>
      <c r="C114" s="38"/>
      <c r="D114" s="38"/>
      <c r="E114" s="36"/>
      <c r="F114" s="36"/>
      <c r="G114" s="39"/>
      <c r="H114" s="39"/>
      <c r="I114" s="39"/>
      <c r="J114" s="39"/>
      <c r="K114" s="3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567" ht="15" customHeight="1">
      <c r="A115" s="68" t="s">
        <v>3</v>
      </c>
      <c r="B115" s="13" t="s">
        <v>4</v>
      </c>
      <c r="C115" s="68" t="s">
        <v>5</v>
      </c>
      <c r="D115" s="68"/>
      <c r="E115" s="68" t="s">
        <v>6</v>
      </c>
      <c r="F115" s="68"/>
      <c r="G115" s="68" t="s">
        <v>7</v>
      </c>
      <c r="H115" s="68"/>
      <c r="I115" s="68" t="s">
        <v>8</v>
      </c>
      <c r="J115" s="68"/>
      <c r="K115" s="68" t="s">
        <v>9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567" ht="15" customHeight="1">
      <c r="A116" s="68"/>
      <c r="B116" s="68" t="s">
        <v>26</v>
      </c>
      <c r="C116" s="68"/>
      <c r="D116" s="68"/>
      <c r="E116" s="68"/>
      <c r="F116" s="68"/>
      <c r="G116" s="68"/>
      <c r="H116" s="68"/>
      <c r="I116" s="68"/>
      <c r="J116" s="68"/>
      <c r="K116" s="68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567" ht="15" customHeight="1">
      <c r="A117" s="68"/>
      <c r="B117" s="68"/>
      <c r="C117" s="12" t="s">
        <v>11</v>
      </c>
      <c r="D117" s="12" t="s">
        <v>12</v>
      </c>
      <c r="E117" s="12" t="s">
        <v>11</v>
      </c>
      <c r="F117" s="12" t="s">
        <v>12</v>
      </c>
      <c r="G117" s="12" t="s">
        <v>11</v>
      </c>
      <c r="H117" s="12" t="s">
        <v>12</v>
      </c>
      <c r="I117" s="12" t="s">
        <v>11</v>
      </c>
      <c r="J117" s="12" t="s">
        <v>12</v>
      </c>
      <c r="K117" s="68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567" ht="12.95" customHeight="1">
      <c r="A118" s="18">
        <v>1</v>
      </c>
      <c r="B118" s="19">
        <v>2</v>
      </c>
      <c r="C118" s="20">
        <v>3</v>
      </c>
      <c r="D118" s="20">
        <v>4</v>
      </c>
      <c r="E118" s="20">
        <v>5</v>
      </c>
      <c r="F118" s="20">
        <v>6</v>
      </c>
      <c r="G118" s="20">
        <v>7</v>
      </c>
      <c r="H118" s="20">
        <v>8</v>
      </c>
      <c r="I118" s="20">
        <v>9</v>
      </c>
      <c r="J118" s="20">
        <v>10</v>
      </c>
      <c r="K118" s="21">
        <v>11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567" ht="24.95" customHeight="1">
      <c r="A119" s="22">
        <v>1</v>
      </c>
      <c r="B119" s="23" t="s">
        <v>20</v>
      </c>
      <c r="C119" s="40">
        <v>3522</v>
      </c>
      <c r="D119" s="40">
        <v>3081</v>
      </c>
      <c r="E119" s="40">
        <v>2661</v>
      </c>
      <c r="F119" s="40">
        <v>2673</v>
      </c>
      <c r="G119" s="40">
        <v>115</v>
      </c>
      <c r="H119" s="40">
        <v>193</v>
      </c>
      <c r="I119" s="40">
        <v>69</v>
      </c>
      <c r="J119" s="40">
        <v>339</v>
      </c>
      <c r="K119" s="25">
        <f t="shared" ref="K119:K124" si="13">SUM(C119:J119)</f>
        <v>12653</v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567" ht="24.95" customHeight="1">
      <c r="A120" s="22">
        <v>2</v>
      </c>
      <c r="B120" s="23" t="s">
        <v>69</v>
      </c>
      <c r="C120" s="40">
        <v>3209</v>
      </c>
      <c r="D120" s="40">
        <v>2879</v>
      </c>
      <c r="E120" s="40">
        <v>2508</v>
      </c>
      <c r="F120" s="40">
        <v>2521</v>
      </c>
      <c r="G120" s="40">
        <v>102</v>
      </c>
      <c r="H120" s="40">
        <v>197</v>
      </c>
      <c r="I120" s="40">
        <v>64</v>
      </c>
      <c r="J120" s="40">
        <v>396</v>
      </c>
      <c r="K120" s="25">
        <f t="shared" si="13"/>
        <v>11876</v>
      </c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567" ht="24.95" customHeight="1">
      <c r="A121" s="22">
        <v>3</v>
      </c>
      <c r="B121" s="23" t="s">
        <v>70</v>
      </c>
      <c r="C121" s="40">
        <v>1690</v>
      </c>
      <c r="D121" s="40">
        <v>1499</v>
      </c>
      <c r="E121" s="40">
        <v>1280</v>
      </c>
      <c r="F121" s="40">
        <v>1300</v>
      </c>
      <c r="G121" s="40">
        <v>52</v>
      </c>
      <c r="H121" s="40">
        <v>101</v>
      </c>
      <c r="I121" s="40">
        <v>37</v>
      </c>
      <c r="J121" s="40">
        <v>205</v>
      </c>
      <c r="K121" s="25">
        <f t="shared" si="13"/>
        <v>6164</v>
      </c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567" ht="24.95" customHeight="1">
      <c r="A122" s="22">
        <v>4</v>
      </c>
      <c r="B122" s="23" t="s">
        <v>71</v>
      </c>
      <c r="C122" s="40">
        <v>1156</v>
      </c>
      <c r="D122" s="40">
        <v>1054</v>
      </c>
      <c r="E122" s="40">
        <v>935</v>
      </c>
      <c r="F122" s="40">
        <v>936</v>
      </c>
      <c r="G122" s="40">
        <v>32</v>
      </c>
      <c r="H122" s="40">
        <v>80</v>
      </c>
      <c r="I122" s="40">
        <v>26</v>
      </c>
      <c r="J122" s="40">
        <v>142</v>
      </c>
      <c r="K122" s="25">
        <f t="shared" si="13"/>
        <v>4361</v>
      </c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567" ht="24.95" customHeight="1">
      <c r="A123" s="22">
        <v>5</v>
      </c>
      <c r="B123" s="23" t="s">
        <v>72</v>
      </c>
      <c r="C123" s="40">
        <v>594</v>
      </c>
      <c r="D123" s="40">
        <v>544</v>
      </c>
      <c r="E123" s="40">
        <v>476</v>
      </c>
      <c r="F123" s="40">
        <v>487</v>
      </c>
      <c r="G123" s="40">
        <v>15</v>
      </c>
      <c r="H123" s="40">
        <v>44</v>
      </c>
      <c r="I123" s="40">
        <v>9</v>
      </c>
      <c r="J123" s="40">
        <v>103</v>
      </c>
      <c r="K123" s="25">
        <f t="shared" si="13"/>
        <v>2272</v>
      </c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567" ht="24.95" customHeight="1">
      <c r="A124" s="66" t="s">
        <v>9</v>
      </c>
      <c r="B124" s="66"/>
      <c r="C124" s="27">
        <f t="shared" ref="C124:J124" si="14">SUM(C119:C123)</f>
        <v>10171</v>
      </c>
      <c r="D124" s="27">
        <f t="shared" si="14"/>
        <v>9057</v>
      </c>
      <c r="E124" s="27">
        <f t="shared" si="14"/>
        <v>7860</v>
      </c>
      <c r="F124" s="27">
        <f t="shared" si="14"/>
        <v>7917</v>
      </c>
      <c r="G124" s="27">
        <f t="shared" si="14"/>
        <v>316</v>
      </c>
      <c r="H124" s="27">
        <f t="shared" si="14"/>
        <v>615</v>
      </c>
      <c r="I124" s="27">
        <f t="shared" si="14"/>
        <v>205</v>
      </c>
      <c r="J124" s="27">
        <f t="shared" si="14"/>
        <v>1185</v>
      </c>
      <c r="K124" s="27">
        <f t="shared" si="13"/>
        <v>37326</v>
      </c>
      <c r="L124" s="5"/>
      <c r="M124" s="5"/>
      <c r="N124" s="55"/>
      <c r="O124" s="5"/>
      <c r="P124" s="5"/>
      <c r="Q124" s="5"/>
      <c r="R124" s="5"/>
      <c r="S124" s="5"/>
      <c r="T124" s="5"/>
      <c r="U124" s="5"/>
      <c r="V124" s="5"/>
      <c r="W124" s="5"/>
    </row>
    <row r="125" spans="1:567" ht="20.2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567" s="2" customFormat="1" ht="20.100000000000001" customHeight="1">
      <c r="A126" s="64" t="s">
        <v>0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1"/>
      <c r="OK126" s="1"/>
      <c r="OL126" s="1"/>
      <c r="OM126" s="1"/>
      <c r="ON126" s="1"/>
      <c r="OO126" s="1"/>
      <c r="OP126" s="1"/>
      <c r="OQ126" s="1"/>
      <c r="OR126" s="1"/>
      <c r="OS126" s="1"/>
      <c r="OT126" s="1"/>
      <c r="OU126" s="1"/>
      <c r="OV126" s="1"/>
      <c r="OW126" s="1"/>
      <c r="OX126" s="1"/>
      <c r="OY126" s="1"/>
      <c r="OZ126" s="1"/>
      <c r="PA126" s="1"/>
      <c r="PB126" s="1"/>
      <c r="PC126" s="1"/>
      <c r="PD126" s="1"/>
      <c r="PE126" s="1"/>
      <c r="PF126" s="1"/>
      <c r="PG126" s="1"/>
      <c r="PH126" s="1"/>
      <c r="PI126" s="1"/>
      <c r="PJ126" s="1"/>
      <c r="PK126" s="1"/>
      <c r="PL126" s="1"/>
      <c r="PM126" s="1"/>
      <c r="PN126" s="1"/>
      <c r="PO126" s="1"/>
      <c r="PP126" s="1"/>
      <c r="PQ126" s="1"/>
      <c r="PR126" s="1"/>
      <c r="PS126" s="1"/>
      <c r="PT126" s="1"/>
      <c r="PU126" s="1"/>
      <c r="PV126" s="1"/>
      <c r="PW126" s="1"/>
      <c r="PX126" s="1"/>
      <c r="PY126" s="1"/>
      <c r="PZ126" s="1"/>
      <c r="QA126" s="1"/>
      <c r="QB126" s="1"/>
      <c r="QC126" s="1"/>
      <c r="QD126" s="1"/>
      <c r="QE126" s="1"/>
      <c r="QF126" s="1"/>
      <c r="QG126" s="1"/>
      <c r="QH126" s="1"/>
      <c r="QI126" s="1"/>
      <c r="QJ126" s="1"/>
      <c r="QK126" s="1"/>
      <c r="QL126" s="1"/>
      <c r="QM126" s="1"/>
      <c r="QN126" s="1"/>
      <c r="QO126" s="1"/>
      <c r="QP126" s="1"/>
      <c r="QQ126" s="1"/>
      <c r="QR126" s="1"/>
      <c r="QS126" s="1"/>
      <c r="QT126" s="1"/>
      <c r="QU126" s="1"/>
      <c r="QV126" s="1"/>
      <c r="QW126" s="1"/>
      <c r="QX126" s="1"/>
      <c r="QY126" s="1"/>
      <c r="QZ126" s="1"/>
      <c r="RA126" s="1"/>
      <c r="RB126" s="1"/>
      <c r="RC126" s="1"/>
      <c r="RD126" s="1"/>
      <c r="RE126" s="1"/>
      <c r="RF126" s="1"/>
      <c r="RG126" s="1"/>
      <c r="RH126" s="1"/>
      <c r="RI126" s="1"/>
      <c r="RJ126" s="1"/>
      <c r="RK126" s="1"/>
      <c r="RL126" s="1"/>
      <c r="RM126" s="1"/>
      <c r="RN126" s="1"/>
      <c r="RO126" s="1"/>
      <c r="RP126" s="1"/>
      <c r="RQ126" s="1"/>
      <c r="RR126" s="1"/>
      <c r="RS126" s="1"/>
      <c r="RT126" s="1"/>
      <c r="RU126" s="1"/>
      <c r="RV126" s="1"/>
      <c r="RW126" s="1"/>
      <c r="RX126" s="1"/>
      <c r="RY126" s="1"/>
      <c r="RZ126" s="1"/>
      <c r="SA126" s="1"/>
      <c r="SB126" s="1"/>
      <c r="SC126" s="1"/>
      <c r="SD126" s="1"/>
      <c r="SE126" s="1"/>
      <c r="SF126" s="1"/>
      <c r="SG126" s="1"/>
      <c r="SH126" s="1"/>
      <c r="SI126" s="1"/>
      <c r="SJ126" s="1"/>
      <c r="SK126" s="1"/>
      <c r="SL126" s="1"/>
      <c r="SM126" s="1"/>
      <c r="SN126" s="1"/>
      <c r="SO126" s="1"/>
      <c r="SP126" s="1"/>
      <c r="SQ126" s="1"/>
      <c r="SR126" s="1"/>
      <c r="SS126" s="1"/>
      <c r="ST126" s="1"/>
      <c r="SU126" s="1"/>
      <c r="SV126" s="1"/>
      <c r="SW126" s="1"/>
      <c r="SX126" s="1"/>
      <c r="SY126" s="1"/>
      <c r="SZ126" s="1"/>
      <c r="TA126" s="1"/>
      <c r="TB126" s="1"/>
      <c r="TC126" s="1"/>
      <c r="TD126" s="1"/>
      <c r="TE126" s="1"/>
      <c r="TF126" s="1"/>
      <c r="TG126" s="1"/>
      <c r="TH126" s="1"/>
      <c r="TI126" s="1"/>
      <c r="TJ126" s="1"/>
      <c r="TK126" s="1"/>
      <c r="TL126" s="1"/>
      <c r="TM126" s="1"/>
      <c r="TN126" s="1"/>
      <c r="TO126" s="1"/>
      <c r="TP126" s="1"/>
      <c r="TQ126" s="1"/>
      <c r="TR126" s="1"/>
      <c r="TS126" s="1"/>
      <c r="TT126" s="1"/>
      <c r="TU126" s="1"/>
      <c r="TV126" s="1"/>
      <c r="TW126" s="1"/>
      <c r="TX126" s="1"/>
      <c r="TY126" s="1"/>
      <c r="TZ126" s="1"/>
      <c r="UA126" s="1"/>
      <c r="UB126" s="1"/>
      <c r="UC126" s="1"/>
      <c r="UD126" s="1"/>
      <c r="UE126" s="1"/>
      <c r="UF126" s="1"/>
      <c r="UG126" s="1"/>
      <c r="UH126" s="1"/>
      <c r="UI126" s="1"/>
      <c r="UJ126" s="1"/>
      <c r="UK126" s="1"/>
      <c r="UL126" s="1"/>
      <c r="UM126" s="1"/>
      <c r="UN126" s="1"/>
      <c r="UO126" s="1"/>
      <c r="UP126" s="1"/>
      <c r="UQ126" s="1"/>
      <c r="UR126" s="1"/>
      <c r="US126" s="1"/>
      <c r="UT126" s="1"/>
      <c r="UU126" s="1"/>
    </row>
    <row r="127" spans="1:567" s="2" customFormat="1" ht="20.100000000000001" customHeight="1">
      <c r="A127" s="64" t="s">
        <v>1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1"/>
      <c r="OK127" s="1"/>
      <c r="OL127" s="1"/>
      <c r="OM127" s="1"/>
      <c r="ON127" s="1"/>
      <c r="OO127" s="1"/>
      <c r="OP127" s="1"/>
      <c r="OQ127" s="1"/>
      <c r="OR127" s="1"/>
      <c r="OS127" s="1"/>
      <c r="OT127" s="1"/>
      <c r="OU127" s="1"/>
      <c r="OV127" s="1"/>
      <c r="OW127" s="1"/>
      <c r="OX127" s="1"/>
      <c r="OY127" s="1"/>
      <c r="OZ127" s="1"/>
      <c r="PA127" s="1"/>
      <c r="PB127" s="1"/>
      <c r="PC127" s="1"/>
      <c r="PD127" s="1"/>
      <c r="PE127" s="1"/>
      <c r="PF127" s="1"/>
      <c r="PG127" s="1"/>
      <c r="PH127" s="1"/>
      <c r="PI127" s="1"/>
      <c r="PJ127" s="1"/>
      <c r="PK127" s="1"/>
      <c r="PL127" s="1"/>
      <c r="PM127" s="1"/>
      <c r="PN127" s="1"/>
      <c r="PO127" s="1"/>
      <c r="PP127" s="1"/>
      <c r="PQ127" s="1"/>
      <c r="PR127" s="1"/>
      <c r="PS127" s="1"/>
      <c r="PT127" s="1"/>
      <c r="PU127" s="1"/>
      <c r="PV127" s="1"/>
      <c r="PW127" s="1"/>
      <c r="PX127" s="1"/>
      <c r="PY127" s="1"/>
      <c r="PZ127" s="1"/>
      <c r="QA127" s="1"/>
      <c r="QB127" s="1"/>
      <c r="QC127" s="1"/>
      <c r="QD127" s="1"/>
      <c r="QE127" s="1"/>
      <c r="QF127" s="1"/>
      <c r="QG127" s="1"/>
      <c r="QH127" s="1"/>
      <c r="QI127" s="1"/>
      <c r="QJ127" s="1"/>
      <c r="QK127" s="1"/>
      <c r="QL127" s="1"/>
      <c r="QM127" s="1"/>
      <c r="QN127" s="1"/>
      <c r="QO127" s="1"/>
      <c r="QP127" s="1"/>
      <c r="QQ127" s="1"/>
      <c r="QR127" s="1"/>
      <c r="QS127" s="1"/>
      <c r="QT127" s="1"/>
      <c r="QU127" s="1"/>
      <c r="QV127" s="1"/>
      <c r="QW127" s="1"/>
      <c r="QX127" s="1"/>
      <c r="QY127" s="1"/>
      <c r="QZ127" s="1"/>
      <c r="RA127" s="1"/>
      <c r="RB127" s="1"/>
      <c r="RC127" s="1"/>
      <c r="RD127" s="1"/>
      <c r="RE127" s="1"/>
      <c r="RF127" s="1"/>
      <c r="RG127" s="1"/>
      <c r="RH127" s="1"/>
      <c r="RI127" s="1"/>
      <c r="RJ127" s="1"/>
      <c r="RK127" s="1"/>
      <c r="RL127" s="1"/>
      <c r="RM127" s="1"/>
      <c r="RN127" s="1"/>
      <c r="RO127" s="1"/>
      <c r="RP127" s="1"/>
      <c r="RQ127" s="1"/>
      <c r="RR127" s="1"/>
      <c r="RS127" s="1"/>
      <c r="RT127" s="1"/>
      <c r="RU127" s="1"/>
      <c r="RV127" s="1"/>
      <c r="RW127" s="1"/>
      <c r="RX127" s="1"/>
      <c r="RY127" s="1"/>
      <c r="RZ127" s="1"/>
      <c r="SA127" s="1"/>
      <c r="SB127" s="1"/>
      <c r="SC127" s="1"/>
      <c r="SD127" s="1"/>
      <c r="SE127" s="1"/>
      <c r="SF127" s="1"/>
      <c r="SG127" s="1"/>
      <c r="SH127" s="1"/>
      <c r="SI127" s="1"/>
      <c r="SJ127" s="1"/>
      <c r="SK127" s="1"/>
      <c r="SL127" s="1"/>
      <c r="SM127" s="1"/>
      <c r="SN127" s="1"/>
      <c r="SO127" s="1"/>
      <c r="SP127" s="1"/>
      <c r="SQ127" s="1"/>
      <c r="SR127" s="1"/>
      <c r="SS127" s="1"/>
      <c r="ST127" s="1"/>
      <c r="SU127" s="1"/>
      <c r="SV127" s="1"/>
      <c r="SW127" s="1"/>
      <c r="SX127" s="1"/>
      <c r="SY127" s="1"/>
      <c r="SZ127" s="1"/>
      <c r="TA127" s="1"/>
      <c r="TB127" s="1"/>
      <c r="TC127" s="1"/>
      <c r="TD127" s="1"/>
      <c r="TE127" s="1"/>
      <c r="TF127" s="1"/>
      <c r="TG127" s="1"/>
      <c r="TH127" s="1"/>
      <c r="TI127" s="1"/>
      <c r="TJ127" s="1"/>
      <c r="TK127" s="1"/>
      <c r="TL127" s="1"/>
      <c r="TM127" s="1"/>
      <c r="TN127" s="1"/>
      <c r="TO127" s="1"/>
      <c r="TP127" s="1"/>
      <c r="TQ127" s="1"/>
      <c r="TR127" s="1"/>
      <c r="TS127" s="1"/>
      <c r="TT127" s="1"/>
      <c r="TU127" s="1"/>
      <c r="TV127" s="1"/>
      <c r="TW127" s="1"/>
      <c r="TX127" s="1"/>
      <c r="TY127" s="1"/>
      <c r="TZ127" s="1"/>
      <c r="UA127" s="1"/>
      <c r="UB127" s="1"/>
      <c r="UC127" s="1"/>
      <c r="UD127" s="1"/>
      <c r="UE127" s="1"/>
      <c r="UF127" s="1"/>
      <c r="UG127" s="1"/>
      <c r="UH127" s="1"/>
      <c r="UI127" s="1"/>
      <c r="UJ127" s="1"/>
      <c r="UK127" s="1"/>
      <c r="UL127" s="1"/>
      <c r="UM127" s="1"/>
      <c r="UN127" s="1"/>
      <c r="UO127" s="1"/>
      <c r="UP127" s="1"/>
      <c r="UQ127" s="1"/>
      <c r="UR127" s="1"/>
      <c r="US127" s="1"/>
      <c r="UT127" s="1"/>
      <c r="UU127" s="1"/>
    </row>
    <row r="128" spans="1:567" ht="18" customHeight="1">
      <c r="A128" s="38" t="s">
        <v>73</v>
      </c>
      <c r="B128" s="38"/>
      <c r="C128" s="38"/>
      <c r="D128" s="38"/>
      <c r="E128" s="36"/>
      <c r="F128" s="36"/>
      <c r="G128" s="39"/>
      <c r="H128" s="39"/>
      <c r="I128" s="39"/>
      <c r="J128" s="39"/>
      <c r="K128" s="39"/>
      <c r="L128" s="5"/>
    </row>
    <row r="129" spans="1:567" s="2" customFormat="1" ht="17.100000000000001" customHeight="1">
      <c r="A129" s="68" t="s">
        <v>3</v>
      </c>
      <c r="B129" s="13" t="s">
        <v>4</v>
      </c>
      <c r="C129" s="68" t="s">
        <v>5</v>
      </c>
      <c r="D129" s="68"/>
      <c r="E129" s="68" t="s">
        <v>6</v>
      </c>
      <c r="F129" s="68"/>
      <c r="G129" s="68" t="s">
        <v>7</v>
      </c>
      <c r="H129" s="68"/>
      <c r="I129" s="68" t="s">
        <v>8</v>
      </c>
      <c r="J129" s="68"/>
      <c r="K129" s="68" t="s">
        <v>9</v>
      </c>
      <c r="L129" s="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1"/>
      <c r="OK129" s="1"/>
      <c r="OL129" s="1"/>
      <c r="OM129" s="1"/>
      <c r="ON129" s="1"/>
      <c r="OO129" s="1"/>
      <c r="OP129" s="1"/>
      <c r="OQ129" s="1"/>
      <c r="OR129" s="1"/>
      <c r="OS129" s="1"/>
      <c r="OT129" s="1"/>
      <c r="OU129" s="1"/>
      <c r="OV129" s="1"/>
      <c r="OW129" s="1"/>
      <c r="OX129" s="1"/>
      <c r="OY129" s="1"/>
      <c r="OZ129" s="1"/>
      <c r="PA129" s="1"/>
      <c r="PB129" s="1"/>
      <c r="PC129" s="1"/>
      <c r="PD129" s="1"/>
      <c r="PE129" s="1"/>
      <c r="PF129" s="1"/>
      <c r="PG129" s="1"/>
      <c r="PH129" s="1"/>
      <c r="PI129" s="1"/>
      <c r="PJ129" s="1"/>
      <c r="PK129" s="1"/>
      <c r="PL129" s="1"/>
      <c r="PM129" s="1"/>
      <c r="PN129" s="1"/>
      <c r="PO129" s="1"/>
      <c r="PP129" s="1"/>
      <c r="PQ129" s="1"/>
      <c r="PR129" s="1"/>
      <c r="PS129" s="1"/>
      <c r="PT129" s="1"/>
      <c r="PU129" s="1"/>
      <c r="PV129" s="1"/>
      <c r="PW129" s="1"/>
      <c r="PX129" s="1"/>
      <c r="PY129" s="1"/>
      <c r="PZ129" s="1"/>
      <c r="QA129" s="1"/>
      <c r="QB129" s="1"/>
      <c r="QC129" s="1"/>
      <c r="QD129" s="1"/>
      <c r="QE129" s="1"/>
      <c r="QF129" s="1"/>
      <c r="QG129" s="1"/>
      <c r="QH129" s="1"/>
      <c r="QI129" s="1"/>
      <c r="QJ129" s="1"/>
      <c r="QK129" s="1"/>
      <c r="QL129" s="1"/>
      <c r="QM129" s="1"/>
      <c r="QN129" s="1"/>
      <c r="QO129" s="1"/>
      <c r="QP129" s="1"/>
      <c r="QQ129" s="1"/>
      <c r="QR129" s="1"/>
      <c r="QS129" s="1"/>
      <c r="QT129" s="1"/>
      <c r="QU129" s="1"/>
      <c r="QV129" s="1"/>
      <c r="QW129" s="1"/>
      <c r="QX129" s="1"/>
      <c r="QY129" s="1"/>
      <c r="QZ129" s="1"/>
      <c r="RA129" s="1"/>
      <c r="RB129" s="1"/>
      <c r="RC129" s="1"/>
      <c r="RD129" s="1"/>
      <c r="RE129" s="1"/>
      <c r="RF129" s="1"/>
      <c r="RG129" s="1"/>
      <c r="RH129" s="1"/>
      <c r="RI129" s="1"/>
      <c r="RJ129" s="1"/>
      <c r="RK129" s="1"/>
      <c r="RL129" s="1"/>
      <c r="RM129" s="1"/>
      <c r="RN129" s="1"/>
      <c r="RO129" s="1"/>
      <c r="RP129" s="1"/>
      <c r="RQ129" s="1"/>
      <c r="RR129" s="1"/>
      <c r="RS129" s="1"/>
      <c r="RT129" s="1"/>
      <c r="RU129" s="1"/>
      <c r="RV129" s="1"/>
      <c r="RW129" s="1"/>
      <c r="RX129" s="1"/>
      <c r="RY129" s="1"/>
      <c r="RZ129" s="1"/>
      <c r="SA129" s="1"/>
      <c r="SB129" s="1"/>
      <c r="SC129" s="1"/>
      <c r="SD129" s="1"/>
      <c r="SE129" s="1"/>
      <c r="SF129" s="1"/>
      <c r="SG129" s="1"/>
      <c r="SH129" s="1"/>
      <c r="SI129" s="1"/>
      <c r="SJ129" s="1"/>
      <c r="SK129" s="1"/>
      <c r="SL129" s="1"/>
      <c r="SM129" s="1"/>
      <c r="SN129" s="1"/>
      <c r="SO129" s="1"/>
      <c r="SP129" s="1"/>
      <c r="SQ129" s="1"/>
      <c r="SR129" s="1"/>
      <c r="SS129" s="1"/>
      <c r="ST129" s="1"/>
      <c r="SU129" s="1"/>
      <c r="SV129" s="1"/>
      <c r="SW129" s="1"/>
      <c r="SX129" s="1"/>
      <c r="SY129" s="1"/>
      <c r="SZ129" s="1"/>
      <c r="TA129" s="1"/>
      <c r="TB129" s="1"/>
      <c r="TC129" s="1"/>
      <c r="TD129" s="1"/>
      <c r="TE129" s="1"/>
      <c r="TF129" s="1"/>
      <c r="TG129" s="1"/>
      <c r="TH129" s="1"/>
      <c r="TI129" s="1"/>
      <c r="TJ129" s="1"/>
      <c r="TK129" s="1"/>
      <c r="TL129" s="1"/>
      <c r="TM129" s="1"/>
      <c r="TN129" s="1"/>
      <c r="TO129" s="1"/>
      <c r="TP129" s="1"/>
      <c r="TQ129" s="1"/>
      <c r="TR129" s="1"/>
      <c r="TS129" s="1"/>
      <c r="TT129" s="1"/>
      <c r="TU129" s="1"/>
      <c r="TV129" s="1"/>
      <c r="TW129" s="1"/>
      <c r="TX129" s="1"/>
      <c r="TY129" s="1"/>
      <c r="TZ129" s="1"/>
      <c r="UA129" s="1"/>
      <c r="UB129" s="1"/>
      <c r="UC129" s="1"/>
      <c r="UD129" s="1"/>
      <c r="UE129" s="1"/>
      <c r="UF129" s="1"/>
      <c r="UG129" s="1"/>
      <c r="UH129" s="1"/>
      <c r="UI129" s="1"/>
      <c r="UJ129" s="1"/>
      <c r="UK129" s="1"/>
      <c r="UL129" s="1"/>
      <c r="UM129" s="1"/>
      <c r="UN129" s="1"/>
      <c r="UO129" s="1"/>
      <c r="UP129" s="1"/>
      <c r="UQ129" s="1"/>
      <c r="UR129" s="1"/>
      <c r="US129" s="1"/>
      <c r="UT129" s="1"/>
      <c r="UU129" s="1"/>
    </row>
    <row r="130" spans="1:567" s="2" customFormat="1" ht="17.100000000000001" customHeight="1">
      <c r="A130" s="68"/>
      <c r="B130" s="49" t="s">
        <v>26</v>
      </c>
      <c r="C130" s="12" t="s">
        <v>11</v>
      </c>
      <c r="D130" s="12" t="s">
        <v>12</v>
      </c>
      <c r="E130" s="12" t="s">
        <v>11</v>
      </c>
      <c r="F130" s="12" t="s">
        <v>12</v>
      </c>
      <c r="G130" s="12" t="s">
        <v>11</v>
      </c>
      <c r="H130" s="12" t="s">
        <v>12</v>
      </c>
      <c r="I130" s="12" t="s">
        <v>11</v>
      </c>
      <c r="J130" s="12" t="s">
        <v>12</v>
      </c>
      <c r="K130" s="68"/>
      <c r="L130" s="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1"/>
      <c r="OK130" s="1"/>
      <c r="OL130" s="1"/>
      <c r="OM130" s="1"/>
      <c r="ON130" s="1"/>
      <c r="OO130" s="1"/>
      <c r="OP130" s="1"/>
      <c r="OQ130" s="1"/>
      <c r="OR130" s="1"/>
      <c r="OS130" s="1"/>
      <c r="OT130" s="1"/>
      <c r="OU130" s="1"/>
      <c r="OV130" s="1"/>
      <c r="OW130" s="1"/>
      <c r="OX130" s="1"/>
      <c r="OY130" s="1"/>
      <c r="OZ130" s="1"/>
      <c r="PA130" s="1"/>
      <c r="PB130" s="1"/>
      <c r="PC130" s="1"/>
      <c r="PD130" s="1"/>
      <c r="PE130" s="1"/>
      <c r="PF130" s="1"/>
      <c r="PG130" s="1"/>
      <c r="PH130" s="1"/>
      <c r="PI130" s="1"/>
      <c r="PJ130" s="1"/>
      <c r="PK130" s="1"/>
      <c r="PL130" s="1"/>
      <c r="PM130" s="1"/>
      <c r="PN130" s="1"/>
      <c r="PO130" s="1"/>
      <c r="PP130" s="1"/>
      <c r="PQ130" s="1"/>
      <c r="PR130" s="1"/>
      <c r="PS130" s="1"/>
      <c r="PT130" s="1"/>
      <c r="PU130" s="1"/>
      <c r="PV130" s="1"/>
      <c r="PW130" s="1"/>
      <c r="PX130" s="1"/>
      <c r="PY130" s="1"/>
      <c r="PZ130" s="1"/>
      <c r="QA130" s="1"/>
      <c r="QB130" s="1"/>
      <c r="QC130" s="1"/>
      <c r="QD130" s="1"/>
      <c r="QE130" s="1"/>
      <c r="QF130" s="1"/>
      <c r="QG130" s="1"/>
      <c r="QH130" s="1"/>
      <c r="QI130" s="1"/>
      <c r="QJ130" s="1"/>
      <c r="QK130" s="1"/>
      <c r="QL130" s="1"/>
      <c r="QM130" s="1"/>
      <c r="QN130" s="1"/>
      <c r="QO130" s="1"/>
      <c r="QP130" s="1"/>
      <c r="QQ130" s="1"/>
      <c r="QR130" s="1"/>
      <c r="QS130" s="1"/>
      <c r="QT130" s="1"/>
      <c r="QU130" s="1"/>
      <c r="QV130" s="1"/>
      <c r="QW130" s="1"/>
      <c r="QX130" s="1"/>
      <c r="QY130" s="1"/>
      <c r="QZ130" s="1"/>
      <c r="RA130" s="1"/>
      <c r="RB130" s="1"/>
      <c r="RC130" s="1"/>
      <c r="RD130" s="1"/>
      <c r="RE130" s="1"/>
      <c r="RF130" s="1"/>
      <c r="RG130" s="1"/>
      <c r="RH130" s="1"/>
      <c r="RI130" s="1"/>
      <c r="RJ130" s="1"/>
      <c r="RK130" s="1"/>
      <c r="RL130" s="1"/>
      <c r="RM130" s="1"/>
      <c r="RN130" s="1"/>
      <c r="RO130" s="1"/>
      <c r="RP130" s="1"/>
      <c r="RQ130" s="1"/>
      <c r="RR130" s="1"/>
      <c r="RS130" s="1"/>
      <c r="RT130" s="1"/>
      <c r="RU130" s="1"/>
      <c r="RV130" s="1"/>
      <c r="RW130" s="1"/>
      <c r="RX130" s="1"/>
      <c r="RY130" s="1"/>
      <c r="RZ130" s="1"/>
      <c r="SA130" s="1"/>
      <c r="SB130" s="1"/>
      <c r="SC130" s="1"/>
      <c r="SD130" s="1"/>
      <c r="SE130" s="1"/>
      <c r="SF130" s="1"/>
      <c r="SG130" s="1"/>
      <c r="SH130" s="1"/>
      <c r="SI130" s="1"/>
      <c r="SJ130" s="1"/>
      <c r="SK130" s="1"/>
      <c r="SL130" s="1"/>
      <c r="SM130" s="1"/>
      <c r="SN130" s="1"/>
      <c r="SO130" s="1"/>
      <c r="SP130" s="1"/>
      <c r="SQ130" s="1"/>
      <c r="SR130" s="1"/>
      <c r="SS130" s="1"/>
      <c r="ST130" s="1"/>
      <c r="SU130" s="1"/>
      <c r="SV130" s="1"/>
      <c r="SW130" s="1"/>
      <c r="SX130" s="1"/>
      <c r="SY130" s="1"/>
      <c r="SZ130" s="1"/>
      <c r="TA130" s="1"/>
      <c r="TB130" s="1"/>
      <c r="TC130" s="1"/>
      <c r="TD130" s="1"/>
      <c r="TE130" s="1"/>
      <c r="TF130" s="1"/>
      <c r="TG130" s="1"/>
      <c r="TH130" s="1"/>
      <c r="TI130" s="1"/>
      <c r="TJ130" s="1"/>
      <c r="TK130" s="1"/>
      <c r="TL130" s="1"/>
      <c r="TM130" s="1"/>
      <c r="TN130" s="1"/>
      <c r="TO130" s="1"/>
      <c r="TP130" s="1"/>
      <c r="TQ130" s="1"/>
      <c r="TR130" s="1"/>
      <c r="TS130" s="1"/>
      <c r="TT130" s="1"/>
      <c r="TU130" s="1"/>
      <c r="TV130" s="1"/>
      <c r="TW130" s="1"/>
      <c r="TX130" s="1"/>
      <c r="TY130" s="1"/>
      <c r="TZ130" s="1"/>
      <c r="UA130" s="1"/>
      <c r="UB130" s="1"/>
      <c r="UC130" s="1"/>
      <c r="UD130" s="1"/>
      <c r="UE130" s="1"/>
      <c r="UF130" s="1"/>
      <c r="UG130" s="1"/>
      <c r="UH130" s="1"/>
      <c r="UI130" s="1"/>
      <c r="UJ130" s="1"/>
      <c r="UK130" s="1"/>
      <c r="UL130" s="1"/>
      <c r="UM130" s="1"/>
      <c r="UN130" s="1"/>
      <c r="UO130" s="1"/>
      <c r="UP130" s="1"/>
      <c r="UQ130" s="1"/>
      <c r="UR130" s="1"/>
      <c r="US130" s="1"/>
      <c r="UT130" s="1"/>
      <c r="UU130" s="1"/>
    </row>
    <row r="131" spans="1:567" ht="12.95" customHeight="1">
      <c r="A131" s="18">
        <v>1</v>
      </c>
      <c r="B131" s="19">
        <v>2</v>
      </c>
      <c r="C131" s="20">
        <v>3</v>
      </c>
      <c r="D131" s="20">
        <v>4</v>
      </c>
      <c r="E131" s="20">
        <v>5</v>
      </c>
      <c r="F131" s="20">
        <v>6</v>
      </c>
      <c r="G131" s="20">
        <v>7</v>
      </c>
      <c r="H131" s="20">
        <v>8</v>
      </c>
      <c r="I131" s="20">
        <v>9</v>
      </c>
      <c r="J131" s="20">
        <v>10</v>
      </c>
      <c r="K131" s="21">
        <v>11</v>
      </c>
      <c r="L131" s="5"/>
    </row>
    <row r="132" spans="1:567" s="4" customFormat="1" ht="24.95" customHeight="1">
      <c r="A132" s="22">
        <v>1</v>
      </c>
      <c r="B132" s="23" t="s">
        <v>19</v>
      </c>
      <c r="C132" s="40">
        <v>3074</v>
      </c>
      <c r="D132" s="40">
        <v>2645</v>
      </c>
      <c r="E132" s="40">
        <v>2261</v>
      </c>
      <c r="F132" s="40">
        <v>2311</v>
      </c>
      <c r="G132" s="40">
        <v>81</v>
      </c>
      <c r="H132" s="40">
        <v>179</v>
      </c>
      <c r="I132" s="40">
        <v>49</v>
      </c>
      <c r="J132" s="40">
        <v>290</v>
      </c>
      <c r="K132" s="25">
        <f>SUM(C132:J132)</f>
        <v>10890</v>
      </c>
      <c r="L132" s="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1"/>
      <c r="OK132" s="1"/>
      <c r="OL132" s="1"/>
      <c r="OM132" s="1"/>
      <c r="ON132" s="1"/>
      <c r="OO132" s="1"/>
      <c r="OP132" s="1"/>
      <c r="OQ132" s="1"/>
      <c r="OR132" s="1"/>
      <c r="OS132" s="1"/>
      <c r="OT132" s="1"/>
      <c r="OU132" s="1"/>
      <c r="OV132" s="1"/>
      <c r="OW132" s="1"/>
      <c r="OX132" s="1"/>
      <c r="OY132" s="1"/>
      <c r="OZ132" s="1"/>
      <c r="PA132" s="1"/>
      <c r="PB132" s="1"/>
      <c r="PC132" s="1"/>
      <c r="PD132" s="1"/>
      <c r="PE132" s="1"/>
      <c r="PF132" s="1"/>
      <c r="PG132" s="1"/>
      <c r="PH132" s="1"/>
      <c r="PI132" s="1"/>
      <c r="PJ132" s="1"/>
      <c r="PK132" s="1"/>
      <c r="PL132" s="1"/>
      <c r="PM132" s="1"/>
      <c r="PN132" s="1"/>
      <c r="PO132" s="1"/>
      <c r="PP132" s="1"/>
      <c r="PQ132" s="1"/>
      <c r="PR132" s="1"/>
      <c r="PS132" s="1"/>
      <c r="PT132" s="1"/>
      <c r="PU132" s="1"/>
      <c r="PV132" s="1"/>
      <c r="PW132" s="1"/>
      <c r="PX132" s="1"/>
      <c r="PY132" s="1"/>
      <c r="PZ132" s="1"/>
      <c r="QA132" s="1"/>
      <c r="QB132" s="1"/>
      <c r="QC132" s="1"/>
      <c r="QD132" s="1"/>
      <c r="QE132" s="1"/>
      <c r="QF132" s="1"/>
      <c r="QG132" s="1"/>
      <c r="QH132" s="1"/>
      <c r="QI132" s="1"/>
      <c r="QJ132" s="1"/>
      <c r="QK132" s="1"/>
      <c r="QL132" s="1"/>
      <c r="QM132" s="1"/>
      <c r="QN132" s="1"/>
      <c r="QO132" s="1"/>
      <c r="QP132" s="1"/>
      <c r="QQ132" s="1"/>
      <c r="QR132" s="1"/>
      <c r="QS132" s="1"/>
      <c r="QT132" s="1"/>
      <c r="QU132" s="1"/>
      <c r="QV132" s="1"/>
      <c r="QW132" s="1"/>
      <c r="QX132" s="1"/>
      <c r="QY132" s="1"/>
      <c r="QZ132" s="1"/>
      <c r="RA132" s="1"/>
      <c r="RB132" s="1"/>
      <c r="RC132" s="1"/>
      <c r="RD132" s="1"/>
      <c r="RE132" s="1"/>
      <c r="RF132" s="1"/>
      <c r="RG132" s="1"/>
      <c r="RH132" s="1"/>
      <c r="RI132" s="1"/>
      <c r="RJ132" s="1"/>
      <c r="RK132" s="1"/>
      <c r="RL132" s="1"/>
      <c r="RM132" s="1"/>
      <c r="RN132" s="1"/>
      <c r="RO132" s="1"/>
      <c r="RP132" s="1"/>
      <c r="RQ132" s="1"/>
      <c r="RR132" s="1"/>
      <c r="RS132" s="1"/>
      <c r="RT132" s="1"/>
      <c r="RU132" s="1"/>
      <c r="RV132" s="1"/>
      <c r="RW132" s="1"/>
      <c r="RX132" s="1"/>
      <c r="RY132" s="1"/>
      <c r="RZ132" s="1"/>
      <c r="SA132" s="1"/>
      <c r="SB132" s="1"/>
      <c r="SC132" s="1"/>
      <c r="SD132" s="1"/>
      <c r="SE132" s="1"/>
      <c r="SF132" s="1"/>
      <c r="SG132" s="1"/>
      <c r="SH132" s="1"/>
      <c r="SI132" s="1"/>
      <c r="SJ132" s="1"/>
      <c r="SK132" s="1"/>
      <c r="SL132" s="1"/>
      <c r="SM132" s="1"/>
      <c r="SN132" s="1"/>
      <c r="SO132" s="1"/>
      <c r="SP132" s="1"/>
      <c r="SQ132" s="1"/>
      <c r="SR132" s="1"/>
      <c r="SS132" s="1"/>
      <c r="ST132" s="1"/>
      <c r="SU132" s="1"/>
      <c r="SV132" s="1"/>
      <c r="SW132" s="1"/>
      <c r="SX132" s="1"/>
      <c r="SY132" s="1"/>
      <c r="SZ132" s="1"/>
      <c r="TA132" s="1"/>
      <c r="TB132" s="1"/>
      <c r="TC132" s="1"/>
      <c r="TD132" s="1"/>
      <c r="TE132" s="1"/>
      <c r="TF132" s="1"/>
      <c r="TG132" s="1"/>
      <c r="TH132" s="1"/>
      <c r="TI132" s="1"/>
      <c r="TJ132" s="1"/>
      <c r="TK132" s="1"/>
      <c r="TL132" s="1"/>
      <c r="TM132" s="1"/>
      <c r="TN132" s="1"/>
      <c r="TO132" s="1"/>
      <c r="TP132" s="1"/>
      <c r="TQ132" s="1"/>
      <c r="TR132" s="1"/>
      <c r="TS132" s="1"/>
      <c r="TT132" s="1"/>
      <c r="TU132" s="1"/>
      <c r="TV132" s="1"/>
      <c r="TW132" s="1"/>
      <c r="TX132" s="1"/>
      <c r="TY132" s="1"/>
      <c r="TZ132" s="1"/>
      <c r="UA132" s="1"/>
      <c r="UB132" s="1"/>
      <c r="UC132" s="1"/>
      <c r="UD132" s="1"/>
      <c r="UE132" s="1"/>
      <c r="UF132" s="1"/>
      <c r="UG132" s="1"/>
      <c r="UH132" s="1"/>
      <c r="UI132" s="1"/>
      <c r="UJ132" s="1"/>
      <c r="UK132" s="1"/>
      <c r="UL132" s="1"/>
      <c r="UM132" s="1"/>
      <c r="UN132" s="1"/>
      <c r="UO132" s="1"/>
      <c r="UP132" s="1"/>
      <c r="UQ132" s="1"/>
      <c r="UR132" s="1"/>
      <c r="US132" s="1"/>
      <c r="UT132" s="1"/>
      <c r="UU132" s="1"/>
    </row>
    <row r="133" spans="1:567" s="4" customFormat="1" ht="24.95" customHeight="1">
      <c r="A133" s="22">
        <v>2</v>
      </c>
      <c r="B133" s="23" t="s">
        <v>74</v>
      </c>
      <c r="C133" s="40">
        <v>2209</v>
      </c>
      <c r="D133" s="40">
        <v>1916</v>
      </c>
      <c r="E133" s="40">
        <v>1689</v>
      </c>
      <c r="F133" s="40">
        <v>1696</v>
      </c>
      <c r="G133" s="40">
        <v>72</v>
      </c>
      <c r="H133" s="40">
        <v>122</v>
      </c>
      <c r="I133" s="40">
        <v>39</v>
      </c>
      <c r="J133" s="40">
        <v>245</v>
      </c>
      <c r="K133" s="25">
        <f>SUM(C133:J133)</f>
        <v>7988</v>
      </c>
      <c r="L133" s="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1"/>
      <c r="OK133" s="1"/>
      <c r="OL133" s="1"/>
      <c r="OM133" s="1"/>
      <c r="ON133" s="1"/>
      <c r="OO133" s="1"/>
      <c r="OP133" s="1"/>
      <c r="OQ133" s="1"/>
      <c r="OR133" s="1"/>
      <c r="OS133" s="1"/>
      <c r="OT133" s="1"/>
      <c r="OU133" s="1"/>
      <c r="OV133" s="1"/>
      <c r="OW133" s="1"/>
      <c r="OX133" s="1"/>
      <c r="OY133" s="1"/>
      <c r="OZ133" s="1"/>
      <c r="PA133" s="1"/>
      <c r="PB133" s="1"/>
      <c r="PC133" s="1"/>
      <c r="PD133" s="1"/>
      <c r="PE133" s="1"/>
      <c r="PF133" s="1"/>
      <c r="PG133" s="1"/>
      <c r="PH133" s="1"/>
      <c r="PI133" s="1"/>
      <c r="PJ133" s="1"/>
      <c r="PK133" s="1"/>
      <c r="PL133" s="1"/>
      <c r="PM133" s="1"/>
      <c r="PN133" s="1"/>
      <c r="PO133" s="1"/>
      <c r="PP133" s="1"/>
      <c r="PQ133" s="1"/>
      <c r="PR133" s="1"/>
      <c r="PS133" s="1"/>
      <c r="PT133" s="1"/>
      <c r="PU133" s="1"/>
      <c r="PV133" s="1"/>
      <c r="PW133" s="1"/>
      <c r="PX133" s="1"/>
      <c r="PY133" s="1"/>
      <c r="PZ133" s="1"/>
      <c r="QA133" s="1"/>
      <c r="QB133" s="1"/>
      <c r="QC133" s="1"/>
      <c r="QD133" s="1"/>
      <c r="QE133" s="1"/>
      <c r="QF133" s="1"/>
      <c r="QG133" s="1"/>
      <c r="QH133" s="1"/>
      <c r="QI133" s="1"/>
      <c r="QJ133" s="1"/>
      <c r="QK133" s="1"/>
      <c r="QL133" s="1"/>
      <c r="QM133" s="1"/>
      <c r="QN133" s="1"/>
      <c r="QO133" s="1"/>
      <c r="QP133" s="1"/>
      <c r="QQ133" s="1"/>
      <c r="QR133" s="1"/>
      <c r="QS133" s="1"/>
      <c r="QT133" s="1"/>
      <c r="QU133" s="1"/>
      <c r="QV133" s="1"/>
      <c r="QW133" s="1"/>
      <c r="QX133" s="1"/>
      <c r="QY133" s="1"/>
      <c r="QZ133" s="1"/>
      <c r="RA133" s="1"/>
      <c r="RB133" s="1"/>
      <c r="RC133" s="1"/>
      <c r="RD133" s="1"/>
      <c r="RE133" s="1"/>
      <c r="RF133" s="1"/>
      <c r="RG133" s="1"/>
      <c r="RH133" s="1"/>
      <c r="RI133" s="1"/>
      <c r="RJ133" s="1"/>
      <c r="RK133" s="1"/>
      <c r="RL133" s="1"/>
      <c r="RM133" s="1"/>
      <c r="RN133" s="1"/>
      <c r="RO133" s="1"/>
      <c r="RP133" s="1"/>
      <c r="RQ133" s="1"/>
      <c r="RR133" s="1"/>
      <c r="RS133" s="1"/>
      <c r="RT133" s="1"/>
      <c r="RU133" s="1"/>
      <c r="RV133" s="1"/>
      <c r="RW133" s="1"/>
      <c r="RX133" s="1"/>
      <c r="RY133" s="1"/>
      <c r="RZ133" s="1"/>
      <c r="SA133" s="1"/>
      <c r="SB133" s="1"/>
      <c r="SC133" s="1"/>
      <c r="SD133" s="1"/>
      <c r="SE133" s="1"/>
      <c r="SF133" s="1"/>
      <c r="SG133" s="1"/>
      <c r="SH133" s="1"/>
      <c r="SI133" s="1"/>
      <c r="SJ133" s="1"/>
      <c r="SK133" s="1"/>
      <c r="SL133" s="1"/>
      <c r="SM133" s="1"/>
      <c r="SN133" s="1"/>
      <c r="SO133" s="1"/>
      <c r="SP133" s="1"/>
      <c r="SQ133" s="1"/>
      <c r="SR133" s="1"/>
      <c r="SS133" s="1"/>
      <c r="ST133" s="1"/>
      <c r="SU133" s="1"/>
      <c r="SV133" s="1"/>
      <c r="SW133" s="1"/>
      <c r="SX133" s="1"/>
      <c r="SY133" s="1"/>
      <c r="SZ133" s="1"/>
      <c r="TA133" s="1"/>
      <c r="TB133" s="1"/>
      <c r="TC133" s="1"/>
      <c r="TD133" s="1"/>
      <c r="TE133" s="1"/>
      <c r="TF133" s="1"/>
      <c r="TG133" s="1"/>
      <c r="TH133" s="1"/>
      <c r="TI133" s="1"/>
      <c r="TJ133" s="1"/>
      <c r="TK133" s="1"/>
      <c r="TL133" s="1"/>
      <c r="TM133" s="1"/>
      <c r="TN133" s="1"/>
      <c r="TO133" s="1"/>
      <c r="TP133" s="1"/>
      <c r="TQ133" s="1"/>
      <c r="TR133" s="1"/>
      <c r="TS133" s="1"/>
      <c r="TT133" s="1"/>
      <c r="TU133" s="1"/>
      <c r="TV133" s="1"/>
      <c r="TW133" s="1"/>
      <c r="TX133" s="1"/>
      <c r="TY133" s="1"/>
      <c r="TZ133" s="1"/>
      <c r="UA133" s="1"/>
      <c r="UB133" s="1"/>
      <c r="UC133" s="1"/>
      <c r="UD133" s="1"/>
      <c r="UE133" s="1"/>
      <c r="UF133" s="1"/>
      <c r="UG133" s="1"/>
      <c r="UH133" s="1"/>
      <c r="UI133" s="1"/>
      <c r="UJ133" s="1"/>
      <c r="UK133" s="1"/>
      <c r="UL133" s="1"/>
      <c r="UM133" s="1"/>
      <c r="UN133" s="1"/>
      <c r="UO133" s="1"/>
      <c r="UP133" s="1"/>
      <c r="UQ133" s="1"/>
      <c r="UR133" s="1"/>
      <c r="US133" s="1"/>
      <c r="UT133" s="1"/>
      <c r="UU133" s="1"/>
    </row>
    <row r="134" spans="1:567" s="4" customFormat="1" ht="24.95" customHeight="1">
      <c r="A134" s="22">
        <v>3</v>
      </c>
      <c r="B134" s="23" t="s">
        <v>75</v>
      </c>
      <c r="C134" s="40">
        <v>2069</v>
      </c>
      <c r="D134" s="40">
        <v>1755</v>
      </c>
      <c r="E134" s="40">
        <v>1456</v>
      </c>
      <c r="F134" s="40">
        <v>1502</v>
      </c>
      <c r="G134" s="40">
        <v>60</v>
      </c>
      <c r="H134" s="40">
        <v>123</v>
      </c>
      <c r="I134" s="40">
        <v>35</v>
      </c>
      <c r="J134" s="40">
        <v>196</v>
      </c>
      <c r="K134" s="25">
        <f>SUM(C134:J134)</f>
        <v>7196</v>
      </c>
      <c r="L134" s="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1"/>
      <c r="OK134" s="1"/>
      <c r="OL134" s="1"/>
      <c r="OM134" s="1"/>
      <c r="ON134" s="1"/>
      <c r="OO134" s="1"/>
      <c r="OP134" s="1"/>
      <c r="OQ134" s="1"/>
      <c r="OR134" s="1"/>
      <c r="OS134" s="1"/>
      <c r="OT134" s="1"/>
      <c r="OU134" s="1"/>
      <c r="OV134" s="1"/>
      <c r="OW134" s="1"/>
      <c r="OX134" s="1"/>
      <c r="OY134" s="1"/>
      <c r="OZ134" s="1"/>
      <c r="PA134" s="1"/>
      <c r="PB134" s="1"/>
      <c r="PC134" s="1"/>
      <c r="PD134" s="1"/>
      <c r="PE134" s="1"/>
      <c r="PF134" s="1"/>
      <c r="PG134" s="1"/>
      <c r="PH134" s="1"/>
      <c r="PI134" s="1"/>
      <c r="PJ134" s="1"/>
      <c r="PK134" s="1"/>
      <c r="PL134" s="1"/>
      <c r="PM134" s="1"/>
      <c r="PN134" s="1"/>
      <c r="PO134" s="1"/>
      <c r="PP134" s="1"/>
      <c r="PQ134" s="1"/>
      <c r="PR134" s="1"/>
      <c r="PS134" s="1"/>
      <c r="PT134" s="1"/>
      <c r="PU134" s="1"/>
      <c r="PV134" s="1"/>
      <c r="PW134" s="1"/>
      <c r="PX134" s="1"/>
      <c r="PY134" s="1"/>
      <c r="PZ134" s="1"/>
      <c r="QA134" s="1"/>
      <c r="QB134" s="1"/>
      <c r="QC134" s="1"/>
      <c r="QD134" s="1"/>
      <c r="QE134" s="1"/>
      <c r="QF134" s="1"/>
      <c r="QG134" s="1"/>
      <c r="QH134" s="1"/>
      <c r="QI134" s="1"/>
      <c r="QJ134" s="1"/>
      <c r="QK134" s="1"/>
      <c r="QL134" s="1"/>
      <c r="QM134" s="1"/>
      <c r="QN134" s="1"/>
      <c r="QO134" s="1"/>
      <c r="QP134" s="1"/>
      <c r="QQ134" s="1"/>
      <c r="QR134" s="1"/>
      <c r="QS134" s="1"/>
      <c r="QT134" s="1"/>
      <c r="QU134" s="1"/>
      <c r="QV134" s="1"/>
      <c r="QW134" s="1"/>
      <c r="QX134" s="1"/>
      <c r="QY134" s="1"/>
      <c r="QZ134" s="1"/>
      <c r="RA134" s="1"/>
      <c r="RB134" s="1"/>
      <c r="RC134" s="1"/>
      <c r="RD134" s="1"/>
      <c r="RE134" s="1"/>
      <c r="RF134" s="1"/>
      <c r="RG134" s="1"/>
      <c r="RH134" s="1"/>
      <c r="RI134" s="1"/>
      <c r="RJ134" s="1"/>
      <c r="RK134" s="1"/>
      <c r="RL134" s="1"/>
      <c r="RM134" s="1"/>
      <c r="RN134" s="1"/>
      <c r="RO134" s="1"/>
      <c r="RP134" s="1"/>
      <c r="RQ134" s="1"/>
      <c r="RR134" s="1"/>
      <c r="RS134" s="1"/>
      <c r="RT134" s="1"/>
      <c r="RU134" s="1"/>
      <c r="RV134" s="1"/>
      <c r="RW134" s="1"/>
      <c r="RX134" s="1"/>
      <c r="RY134" s="1"/>
      <c r="RZ134" s="1"/>
      <c r="SA134" s="1"/>
      <c r="SB134" s="1"/>
      <c r="SC134" s="1"/>
      <c r="SD134" s="1"/>
      <c r="SE134" s="1"/>
      <c r="SF134" s="1"/>
      <c r="SG134" s="1"/>
      <c r="SH134" s="1"/>
      <c r="SI134" s="1"/>
      <c r="SJ134" s="1"/>
      <c r="SK134" s="1"/>
      <c r="SL134" s="1"/>
      <c r="SM134" s="1"/>
      <c r="SN134" s="1"/>
      <c r="SO134" s="1"/>
      <c r="SP134" s="1"/>
      <c r="SQ134" s="1"/>
      <c r="SR134" s="1"/>
      <c r="SS134" s="1"/>
      <c r="ST134" s="1"/>
      <c r="SU134" s="1"/>
      <c r="SV134" s="1"/>
      <c r="SW134" s="1"/>
      <c r="SX134" s="1"/>
      <c r="SY134" s="1"/>
      <c r="SZ134" s="1"/>
      <c r="TA134" s="1"/>
      <c r="TB134" s="1"/>
      <c r="TC134" s="1"/>
      <c r="TD134" s="1"/>
      <c r="TE134" s="1"/>
      <c r="TF134" s="1"/>
      <c r="TG134" s="1"/>
      <c r="TH134" s="1"/>
      <c r="TI134" s="1"/>
      <c r="TJ134" s="1"/>
      <c r="TK134" s="1"/>
      <c r="TL134" s="1"/>
      <c r="TM134" s="1"/>
      <c r="TN134" s="1"/>
      <c r="TO134" s="1"/>
      <c r="TP134" s="1"/>
      <c r="TQ134" s="1"/>
      <c r="TR134" s="1"/>
      <c r="TS134" s="1"/>
      <c r="TT134" s="1"/>
      <c r="TU134" s="1"/>
      <c r="TV134" s="1"/>
      <c r="TW134" s="1"/>
      <c r="TX134" s="1"/>
      <c r="TY134" s="1"/>
      <c r="TZ134" s="1"/>
      <c r="UA134" s="1"/>
      <c r="UB134" s="1"/>
      <c r="UC134" s="1"/>
      <c r="UD134" s="1"/>
      <c r="UE134" s="1"/>
      <c r="UF134" s="1"/>
      <c r="UG134" s="1"/>
      <c r="UH134" s="1"/>
      <c r="UI134" s="1"/>
      <c r="UJ134" s="1"/>
      <c r="UK134" s="1"/>
      <c r="UL134" s="1"/>
      <c r="UM134" s="1"/>
      <c r="UN134" s="1"/>
      <c r="UO134" s="1"/>
      <c r="UP134" s="1"/>
      <c r="UQ134" s="1"/>
      <c r="UR134" s="1"/>
      <c r="US134" s="1"/>
      <c r="UT134" s="1"/>
      <c r="UU134" s="1"/>
    </row>
    <row r="135" spans="1:567" s="4" customFormat="1" ht="24.95" customHeight="1">
      <c r="A135" s="22">
        <v>4</v>
      </c>
      <c r="B135" s="23" t="s">
        <v>76</v>
      </c>
      <c r="C135" s="40">
        <v>2704</v>
      </c>
      <c r="D135" s="40">
        <v>2341</v>
      </c>
      <c r="E135" s="40">
        <v>2083</v>
      </c>
      <c r="F135" s="40">
        <v>2100</v>
      </c>
      <c r="G135" s="40">
        <v>83</v>
      </c>
      <c r="H135" s="40">
        <v>195</v>
      </c>
      <c r="I135" s="40">
        <v>40</v>
      </c>
      <c r="J135" s="40">
        <v>216</v>
      </c>
      <c r="K135" s="25">
        <f>SUM(C135:J135)</f>
        <v>9762</v>
      </c>
      <c r="L135" s="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1"/>
      <c r="OK135" s="1"/>
      <c r="OL135" s="1"/>
      <c r="OM135" s="1"/>
      <c r="ON135" s="1"/>
      <c r="OO135" s="1"/>
      <c r="OP135" s="1"/>
      <c r="OQ135" s="1"/>
      <c r="OR135" s="1"/>
      <c r="OS135" s="1"/>
      <c r="OT135" s="1"/>
      <c r="OU135" s="1"/>
      <c r="OV135" s="1"/>
      <c r="OW135" s="1"/>
      <c r="OX135" s="1"/>
      <c r="OY135" s="1"/>
      <c r="OZ135" s="1"/>
      <c r="PA135" s="1"/>
      <c r="PB135" s="1"/>
      <c r="PC135" s="1"/>
      <c r="PD135" s="1"/>
      <c r="PE135" s="1"/>
      <c r="PF135" s="1"/>
      <c r="PG135" s="1"/>
      <c r="PH135" s="1"/>
      <c r="PI135" s="1"/>
      <c r="PJ135" s="1"/>
      <c r="PK135" s="1"/>
      <c r="PL135" s="1"/>
      <c r="PM135" s="1"/>
      <c r="PN135" s="1"/>
      <c r="PO135" s="1"/>
      <c r="PP135" s="1"/>
      <c r="PQ135" s="1"/>
      <c r="PR135" s="1"/>
      <c r="PS135" s="1"/>
      <c r="PT135" s="1"/>
      <c r="PU135" s="1"/>
      <c r="PV135" s="1"/>
      <c r="PW135" s="1"/>
      <c r="PX135" s="1"/>
      <c r="PY135" s="1"/>
      <c r="PZ135" s="1"/>
      <c r="QA135" s="1"/>
      <c r="QB135" s="1"/>
      <c r="QC135" s="1"/>
      <c r="QD135" s="1"/>
      <c r="QE135" s="1"/>
      <c r="QF135" s="1"/>
      <c r="QG135" s="1"/>
      <c r="QH135" s="1"/>
      <c r="QI135" s="1"/>
      <c r="QJ135" s="1"/>
      <c r="QK135" s="1"/>
      <c r="QL135" s="1"/>
      <c r="QM135" s="1"/>
      <c r="QN135" s="1"/>
      <c r="QO135" s="1"/>
      <c r="QP135" s="1"/>
      <c r="QQ135" s="1"/>
      <c r="QR135" s="1"/>
      <c r="QS135" s="1"/>
      <c r="QT135" s="1"/>
      <c r="QU135" s="1"/>
      <c r="QV135" s="1"/>
      <c r="QW135" s="1"/>
      <c r="QX135" s="1"/>
      <c r="QY135" s="1"/>
      <c r="QZ135" s="1"/>
      <c r="RA135" s="1"/>
      <c r="RB135" s="1"/>
      <c r="RC135" s="1"/>
      <c r="RD135" s="1"/>
      <c r="RE135" s="1"/>
      <c r="RF135" s="1"/>
      <c r="RG135" s="1"/>
      <c r="RH135" s="1"/>
      <c r="RI135" s="1"/>
      <c r="RJ135" s="1"/>
      <c r="RK135" s="1"/>
      <c r="RL135" s="1"/>
      <c r="RM135" s="1"/>
      <c r="RN135" s="1"/>
      <c r="RO135" s="1"/>
      <c r="RP135" s="1"/>
      <c r="RQ135" s="1"/>
      <c r="RR135" s="1"/>
      <c r="RS135" s="1"/>
      <c r="RT135" s="1"/>
      <c r="RU135" s="1"/>
      <c r="RV135" s="1"/>
      <c r="RW135" s="1"/>
      <c r="RX135" s="1"/>
      <c r="RY135" s="1"/>
      <c r="RZ135" s="1"/>
      <c r="SA135" s="1"/>
      <c r="SB135" s="1"/>
      <c r="SC135" s="1"/>
      <c r="SD135" s="1"/>
      <c r="SE135" s="1"/>
      <c r="SF135" s="1"/>
      <c r="SG135" s="1"/>
      <c r="SH135" s="1"/>
      <c r="SI135" s="1"/>
      <c r="SJ135" s="1"/>
      <c r="SK135" s="1"/>
      <c r="SL135" s="1"/>
      <c r="SM135" s="1"/>
      <c r="SN135" s="1"/>
      <c r="SO135" s="1"/>
      <c r="SP135" s="1"/>
      <c r="SQ135" s="1"/>
      <c r="SR135" s="1"/>
      <c r="SS135" s="1"/>
      <c r="ST135" s="1"/>
      <c r="SU135" s="1"/>
      <c r="SV135" s="1"/>
      <c r="SW135" s="1"/>
      <c r="SX135" s="1"/>
      <c r="SY135" s="1"/>
      <c r="SZ135" s="1"/>
      <c r="TA135" s="1"/>
      <c r="TB135" s="1"/>
      <c r="TC135" s="1"/>
      <c r="TD135" s="1"/>
      <c r="TE135" s="1"/>
      <c r="TF135" s="1"/>
      <c r="TG135" s="1"/>
      <c r="TH135" s="1"/>
      <c r="TI135" s="1"/>
      <c r="TJ135" s="1"/>
      <c r="TK135" s="1"/>
      <c r="TL135" s="1"/>
      <c r="TM135" s="1"/>
      <c r="TN135" s="1"/>
      <c r="TO135" s="1"/>
      <c r="TP135" s="1"/>
      <c r="TQ135" s="1"/>
      <c r="TR135" s="1"/>
      <c r="TS135" s="1"/>
      <c r="TT135" s="1"/>
      <c r="TU135" s="1"/>
      <c r="TV135" s="1"/>
      <c r="TW135" s="1"/>
      <c r="TX135" s="1"/>
      <c r="TY135" s="1"/>
      <c r="TZ135" s="1"/>
      <c r="UA135" s="1"/>
      <c r="UB135" s="1"/>
      <c r="UC135" s="1"/>
      <c r="UD135" s="1"/>
      <c r="UE135" s="1"/>
      <c r="UF135" s="1"/>
      <c r="UG135" s="1"/>
      <c r="UH135" s="1"/>
      <c r="UI135" s="1"/>
      <c r="UJ135" s="1"/>
      <c r="UK135" s="1"/>
      <c r="UL135" s="1"/>
      <c r="UM135" s="1"/>
      <c r="UN135" s="1"/>
      <c r="UO135" s="1"/>
      <c r="UP135" s="1"/>
      <c r="UQ135" s="1"/>
      <c r="UR135" s="1"/>
      <c r="US135" s="1"/>
      <c r="UT135" s="1"/>
      <c r="UU135" s="1"/>
    </row>
    <row r="136" spans="1:567" s="4" customFormat="1" ht="24.95" customHeight="1">
      <c r="A136" s="69" t="s">
        <v>9</v>
      </c>
      <c r="B136" s="69"/>
      <c r="C136" s="27">
        <f t="shared" ref="C136:J136" si="15">SUM(C132:C135)</f>
        <v>10056</v>
      </c>
      <c r="D136" s="27">
        <f t="shared" si="15"/>
        <v>8657</v>
      </c>
      <c r="E136" s="27">
        <f t="shared" si="15"/>
        <v>7489</v>
      </c>
      <c r="F136" s="27">
        <f t="shared" si="15"/>
        <v>7609</v>
      </c>
      <c r="G136" s="27">
        <f t="shared" si="15"/>
        <v>296</v>
      </c>
      <c r="H136" s="27">
        <f t="shared" si="15"/>
        <v>619</v>
      </c>
      <c r="I136" s="27">
        <f t="shared" si="15"/>
        <v>163</v>
      </c>
      <c r="J136" s="27">
        <f t="shared" si="15"/>
        <v>947</v>
      </c>
      <c r="K136" s="27">
        <f>SUM(C136:J136)</f>
        <v>35836</v>
      </c>
      <c r="L136" s="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1"/>
      <c r="OK136" s="1"/>
      <c r="OL136" s="1"/>
      <c r="OM136" s="1"/>
      <c r="ON136" s="1"/>
      <c r="OO136" s="1"/>
      <c r="OP136" s="1"/>
      <c r="OQ136" s="1"/>
      <c r="OR136" s="1"/>
      <c r="OS136" s="1"/>
      <c r="OT136" s="1"/>
      <c r="OU136" s="1"/>
      <c r="OV136" s="1"/>
      <c r="OW136" s="1"/>
      <c r="OX136" s="1"/>
      <c r="OY136" s="1"/>
      <c r="OZ136" s="1"/>
      <c r="PA136" s="1"/>
      <c r="PB136" s="1"/>
      <c r="PC136" s="1"/>
      <c r="PD136" s="1"/>
      <c r="PE136" s="1"/>
      <c r="PF136" s="1"/>
      <c r="PG136" s="1"/>
      <c r="PH136" s="1"/>
      <c r="PI136" s="1"/>
      <c r="PJ136" s="1"/>
      <c r="PK136" s="1"/>
      <c r="PL136" s="1"/>
      <c r="PM136" s="1"/>
      <c r="PN136" s="1"/>
      <c r="PO136" s="1"/>
      <c r="PP136" s="1"/>
      <c r="PQ136" s="1"/>
      <c r="PR136" s="1"/>
      <c r="PS136" s="1"/>
      <c r="PT136" s="1"/>
      <c r="PU136" s="1"/>
      <c r="PV136" s="1"/>
      <c r="PW136" s="1"/>
      <c r="PX136" s="1"/>
      <c r="PY136" s="1"/>
      <c r="PZ136" s="1"/>
      <c r="QA136" s="1"/>
      <c r="QB136" s="1"/>
      <c r="QC136" s="1"/>
      <c r="QD136" s="1"/>
      <c r="QE136" s="1"/>
      <c r="QF136" s="1"/>
      <c r="QG136" s="1"/>
      <c r="QH136" s="1"/>
      <c r="QI136" s="1"/>
      <c r="QJ136" s="1"/>
      <c r="QK136" s="1"/>
      <c r="QL136" s="1"/>
      <c r="QM136" s="1"/>
      <c r="QN136" s="1"/>
      <c r="QO136" s="1"/>
      <c r="QP136" s="1"/>
      <c r="QQ136" s="1"/>
      <c r="QR136" s="1"/>
      <c r="QS136" s="1"/>
      <c r="QT136" s="1"/>
      <c r="QU136" s="1"/>
      <c r="QV136" s="1"/>
      <c r="QW136" s="1"/>
      <c r="QX136" s="1"/>
      <c r="QY136" s="1"/>
      <c r="QZ136" s="1"/>
      <c r="RA136" s="1"/>
      <c r="RB136" s="1"/>
      <c r="RC136" s="1"/>
      <c r="RD136" s="1"/>
      <c r="RE136" s="1"/>
      <c r="RF136" s="1"/>
      <c r="RG136" s="1"/>
      <c r="RH136" s="1"/>
      <c r="RI136" s="1"/>
      <c r="RJ136" s="1"/>
      <c r="RK136" s="1"/>
      <c r="RL136" s="1"/>
      <c r="RM136" s="1"/>
      <c r="RN136" s="1"/>
      <c r="RO136" s="1"/>
      <c r="RP136" s="1"/>
      <c r="RQ136" s="1"/>
      <c r="RR136" s="1"/>
      <c r="RS136" s="1"/>
      <c r="RT136" s="1"/>
      <c r="RU136" s="1"/>
      <c r="RV136" s="1"/>
      <c r="RW136" s="1"/>
      <c r="RX136" s="1"/>
      <c r="RY136" s="1"/>
      <c r="RZ136" s="1"/>
      <c r="SA136" s="1"/>
      <c r="SB136" s="1"/>
      <c r="SC136" s="1"/>
      <c r="SD136" s="1"/>
      <c r="SE136" s="1"/>
      <c r="SF136" s="1"/>
      <c r="SG136" s="1"/>
      <c r="SH136" s="1"/>
      <c r="SI136" s="1"/>
      <c r="SJ136" s="1"/>
      <c r="SK136" s="1"/>
      <c r="SL136" s="1"/>
      <c r="SM136" s="1"/>
      <c r="SN136" s="1"/>
      <c r="SO136" s="1"/>
      <c r="SP136" s="1"/>
      <c r="SQ136" s="1"/>
      <c r="SR136" s="1"/>
      <c r="SS136" s="1"/>
      <c r="ST136" s="1"/>
      <c r="SU136" s="1"/>
      <c r="SV136" s="1"/>
      <c r="SW136" s="1"/>
      <c r="SX136" s="1"/>
      <c r="SY136" s="1"/>
      <c r="SZ136" s="1"/>
      <c r="TA136" s="1"/>
      <c r="TB136" s="1"/>
      <c r="TC136" s="1"/>
      <c r="TD136" s="1"/>
      <c r="TE136" s="1"/>
      <c r="TF136" s="1"/>
      <c r="TG136" s="1"/>
      <c r="TH136" s="1"/>
      <c r="TI136" s="1"/>
      <c r="TJ136" s="1"/>
      <c r="TK136" s="1"/>
      <c r="TL136" s="1"/>
      <c r="TM136" s="1"/>
      <c r="TN136" s="1"/>
      <c r="TO136" s="1"/>
      <c r="TP136" s="1"/>
      <c r="TQ136" s="1"/>
      <c r="TR136" s="1"/>
      <c r="TS136" s="1"/>
      <c r="TT136" s="1"/>
      <c r="TU136" s="1"/>
      <c r="TV136" s="1"/>
      <c r="TW136" s="1"/>
      <c r="TX136" s="1"/>
      <c r="TY136" s="1"/>
      <c r="TZ136" s="1"/>
      <c r="UA136" s="1"/>
      <c r="UB136" s="1"/>
      <c r="UC136" s="1"/>
      <c r="UD136" s="1"/>
      <c r="UE136" s="1"/>
      <c r="UF136" s="1"/>
      <c r="UG136" s="1"/>
      <c r="UH136" s="1"/>
      <c r="UI136" s="1"/>
      <c r="UJ136" s="1"/>
      <c r="UK136" s="1"/>
      <c r="UL136" s="1"/>
      <c r="UM136" s="1"/>
      <c r="UN136" s="1"/>
      <c r="UO136" s="1"/>
      <c r="UP136" s="1"/>
      <c r="UQ136" s="1"/>
      <c r="UR136" s="1"/>
      <c r="US136" s="1"/>
      <c r="UT136" s="1"/>
      <c r="UU136" s="1"/>
    </row>
    <row r="137" spans="1:567" s="4" customFormat="1" ht="18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1"/>
      <c r="OK137" s="1"/>
      <c r="OL137" s="1"/>
      <c r="OM137" s="1"/>
      <c r="ON137" s="1"/>
      <c r="OO137" s="1"/>
      <c r="OP137" s="1"/>
      <c r="OQ137" s="1"/>
      <c r="OR137" s="1"/>
      <c r="OS137" s="1"/>
      <c r="OT137" s="1"/>
      <c r="OU137" s="1"/>
      <c r="OV137" s="1"/>
      <c r="OW137" s="1"/>
      <c r="OX137" s="1"/>
      <c r="OY137" s="1"/>
      <c r="OZ137" s="1"/>
      <c r="PA137" s="1"/>
      <c r="PB137" s="1"/>
      <c r="PC137" s="1"/>
      <c r="PD137" s="1"/>
      <c r="PE137" s="1"/>
      <c r="PF137" s="1"/>
      <c r="PG137" s="1"/>
      <c r="PH137" s="1"/>
      <c r="PI137" s="1"/>
      <c r="PJ137" s="1"/>
      <c r="PK137" s="1"/>
      <c r="PL137" s="1"/>
      <c r="PM137" s="1"/>
      <c r="PN137" s="1"/>
      <c r="PO137" s="1"/>
      <c r="PP137" s="1"/>
      <c r="PQ137" s="1"/>
      <c r="PR137" s="1"/>
      <c r="PS137" s="1"/>
      <c r="PT137" s="1"/>
      <c r="PU137" s="1"/>
      <c r="PV137" s="1"/>
      <c r="PW137" s="1"/>
      <c r="PX137" s="1"/>
      <c r="PY137" s="1"/>
      <c r="PZ137" s="1"/>
      <c r="QA137" s="1"/>
      <c r="QB137" s="1"/>
      <c r="QC137" s="1"/>
      <c r="QD137" s="1"/>
      <c r="QE137" s="1"/>
      <c r="QF137" s="1"/>
      <c r="QG137" s="1"/>
      <c r="QH137" s="1"/>
      <c r="QI137" s="1"/>
      <c r="QJ137" s="1"/>
      <c r="QK137" s="1"/>
      <c r="QL137" s="1"/>
      <c r="QM137" s="1"/>
      <c r="QN137" s="1"/>
      <c r="QO137" s="1"/>
      <c r="QP137" s="1"/>
      <c r="QQ137" s="1"/>
      <c r="QR137" s="1"/>
      <c r="QS137" s="1"/>
      <c r="QT137" s="1"/>
      <c r="QU137" s="1"/>
      <c r="QV137" s="1"/>
      <c r="QW137" s="1"/>
      <c r="QX137" s="1"/>
      <c r="QY137" s="1"/>
      <c r="QZ137" s="1"/>
      <c r="RA137" s="1"/>
      <c r="RB137" s="1"/>
      <c r="RC137" s="1"/>
      <c r="RD137" s="1"/>
      <c r="RE137" s="1"/>
      <c r="RF137" s="1"/>
      <c r="RG137" s="1"/>
      <c r="RH137" s="1"/>
      <c r="RI137" s="1"/>
      <c r="RJ137" s="1"/>
      <c r="RK137" s="1"/>
      <c r="RL137" s="1"/>
      <c r="RM137" s="1"/>
      <c r="RN137" s="1"/>
      <c r="RO137" s="1"/>
      <c r="RP137" s="1"/>
      <c r="RQ137" s="1"/>
      <c r="RR137" s="1"/>
      <c r="RS137" s="1"/>
      <c r="RT137" s="1"/>
      <c r="RU137" s="1"/>
      <c r="RV137" s="1"/>
      <c r="RW137" s="1"/>
      <c r="RX137" s="1"/>
      <c r="RY137" s="1"/>
      <c r="RZ137" s="1"/>
      <c r="SA137" s="1"/>
      <c r="SB137" s="1"/>
      <c r="SC137" s="1"/>
      <c r="SD137" s="1"/>
      <c r="SE137" s="1"/>
      <c r="SF137" s="1"/>
      <c r="SG137" s="1"/>
      <c r="SH137" s="1"/>
      <c r="SI137" s="1"/>
      <c r="SJ137" s="1"/>
      <c r="SK137" s="1"/>
      <c r="SL137" s="1"/>
      <c r="SM137" s="1"/>
      <c r="SN137" s="1"/>
      <c r="SO137" s="1"/>
      <c r="SP137" s="1"/>
      <c r="SQ137" s="1"/>
      <c r="SR137" s="1"/>
      <c r="SS137" s="1"/>
      <c r="ST137" s="1"/>
      <c r="SU137" s="1"/>
      <c r="SV137" s="1"/>
      <c r="SW137" s="1"/>
      <c r="SX137" s="1"/>
      <c r="SY137" s="1"/>
      <c r="SZ137" s="1"/>
      <c r="TA137" s="1"/>
      <c r="TB137" s="1"/>
      <c r="TC137" s="1"/>
      <c r="TD137" s="1"/>
      <c r="TE137" s="1"/>
      <c r="TF137" s="1"/>
      <c r="TG137" s="1"/>
      <c r="TH137" s="1"/>
      <c r="TI137" s="1"/>
      <c r="TJ137" s="1"/>
      <c r="TK137" s="1"/>
      <c r="TL137" s="1"/>
      <c r="TM137" s="1"/>
      <c r="TN137" s="1"/>
      <c r="TO137" s="1"/>
      <c r="TP137" s="1"/>
      <c r="TQ137" s="1"/>
      <c r="TR137" s="1"/>
      <c r="TS137" s="1"/>
      <c r="TT137" s="1"/>
      <c r="TU137" s="1"/>
      <c r="TV137" s="1"/>
      <c r="TW137" s="1"/>
      <c r="TX137" s="1"/>
      <c r="TY137" s="1"/>
      <c r="TZ137" s="1"/>
      <c r="UA137" s="1"/>
      <c r="UB137" s="1"/>
      <c r="UC137" s="1"/>
      <c r="UD137" s="1"/>
      <c r="UE137" s="1"/>
      <c r="UF137" s="1"/>
      <c r="UG137" s="1"/>
      <c r="UH137" s="1"/>
      <c r="UI137" s="1"/>
      <c r="UJ137" s="1"/>
      <c r="UK137" s="1"/>
      <c r="UL137" s="1"/>
      <c r="UM137" s="1"/>
      <c r="UN137" s="1"/>
      <c r="UO137" s="1"/>
      <c r="UP137" s="1"/>
      <c r="UQ137" s="1"/>
      <c r="UR137" s="1"/>
      <c r="US137" s="1"/>
      <c r="UT137" s="1"/>
      <c r="UU137" s="1"/>
    </row>
    <row r="138" spans="1:567" s="4" customFormat="1" ht="18" customHeight="1">
      <c r="A138" s="38" t="s">
        <v>77</v>
      </c>
      <c r="B138" s="38"/>
      <c r="C138" s="38"/>
      <c r="D138" s="38"/>
      <c r="E138" s="36"/>
      <c r="F138" s="36"/>
      <c r="G138" s="39"/>
      <c r="H138" s="39"/>
      <c r="I138" s="39"/>
      <c r="J138" s="39"/>
      <c r="K138" s="39"/>
      <c r="L138" s="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  <c r="LW138" s="1"/>
      <c r="LX138" s="1"/>
      <c r="LY138" s="1"/>
      <c r="LZ138" s="1"/>
      <c r="MA138" s="1"/>
      <c r="MB138" s="1"/>
      <c r="MC138" s="1"/>
      <c r="MD138" s="1"/>
      <c r="ME138" s="1"/>
      <c r="MF138" s="1"/>
      <c r="MG138" s="1"/>
      <c r="MH138" s="1"/>
      <c r="MI138" s="1"/>
      <c r="MJ138" s="1"/>
      <c r="MK138" s="1"/>
      <c r="ML138" s="1"/>
      <c r="MM138" s="1"/>
      <c r="MN138" s="1"/>
      <c r="MO138" s="1"/>
      <c r="MP138" s="1"/>
      <c r="MQ138" s="1"/>
      <c r="MR138" s="1"/>
      <c r="MS138" s="1"/>
      <c r="MT138" s="1"/>
      <c r="MU138" s="1"/>
      <c r="MV138" s="1"/>
      <c r="MW138" s="1"/>
      <c r="MX138" s="1"/>
      <c r="MY138" s="1"/>
      <c r="MZ138" s="1"/>
      <c r="NA138" s="1"/>
      <c r="NB138" s="1"/>
      <c r="NC138" s="1"/>
      <c r="ND138" s="1"/>
      <c r="NE138" s="1"/>
      <c r="NF138" s="1"/>
      <c r="NG138" s="1"/>
      <c r="NH138" s="1"/>
      <c r="NI138" s="1"/>
      <c r="NJ138" s="1"/>
      <c r="NK138" s="1"/>
      <c r="NL138" s="1"/>
      <c r="NM138" s="1"/>
      <c r="NN138" s="1"/>
      <c r="NO138" s="1"/>
      <c r="NP138" s="1"/>
      <c r="NQ138" s="1"/>
      <c r="NR138" s="1"/>
      <c r="NS138" s="1"/>
      <c r="NT138" s="1"/>
      <c r="NU138" s="1"/>
      <c r="NV138" s="1"/>
      <c r="NW138" s="1"/>
      <c r="NX138" s="1"/>
      <c r="NY138" s="1"/>
      <c r="NZ138" s="1"/>
      <c r="OA138" s="1"/>
      <c r="OB138" s="1"/>
      <c r="OC138" s="1"/>
      <c r="OD138" s="1"/>
      <c r="OE138" s="1"/>
      <c r="OF138" s="1"/>
      <c r="OG138" s="1"/>
      <c r="OH138" s="1"/>
      <c r="OI138" s="1"/>
      <c r="OJ138" s="1"/>
      <c r="OK138" s="1"/>
      <c r="OL138" s="1"/>
      <c r="OM138" s="1"/>
      <c r="ON138" s="1"/>
      <c r="OO138" s="1"/>
      <c r="OP138" s="1"/>
      <c r="OQ138" s="1"/>
      <c r="OR138" s="1"/>
      <c r="OS138" s="1"/>
      <c r="OT138" s="1"/>
      <c r="OU138" s="1"/>
      <c r="OV138" s="1"/>
      <c r="OW138" s="1"/>
      <c r="OX138" s="1"/>
      <c r="OY138" s="1"/>
      <c r="OZ138" s="1"/>
      <c r="PA138" s="1"/>
      <c r="PB138" s="1"/>
      <c r="PC138" s="1"/>
      <c r="PD138" s="1"/>
      <c r="PE138" s="1"/>
      <c r="PF138" s="1"/>
      <c r="PG138" s="1"/>
      <c r="PH138" s="1"/>
      <c r="PI138" s="1"/>
      <c r="PJ138" s="1"/>
      <c r="PK138" s="1"/>
      <c r="PL138" s="1"/>
      <c r="PM138" s="1"/>
      <c r="PN138" s="1"/>
      <c r="PO138" s="1"/>
      <c r="PP138" s="1"/>
      <c r="PQ138" s="1"/>
      <c r="PR138" s="1"/>
      <c r="PS138" s="1"/>
      <c r="PT138" s="1"/>
      <c r="PU138" s="1"/>
      <c r="PV138" s="1"/>
      <c r="PW138" s="1"/>
      <c r="PX138" s="1"/>
      <c r="PY138" s="1"/>
      <c r="PZ138" s="1"/>
      <c r="QA138" s="1"/>
      <c r="QB138" s="1"/>
      <c r="QC138" s="1"/>
      <c r="QD138" s="1"/>
      <c r="QE138" s="1"/>
      <c r="QF138" s="1"/>
      <c r="QG138" s="1"/>
      <c r="QH138" s="1"/>
      <c r="QI138" s="1"/>
      <c r="QJ138" s="1"/>
      <c r="QK138" s="1"/>
      <c r="QL138" s="1"/>
      <c r="QM138" s="1"/>
      <c r="QN138" s="1"/>
      <c r="QO138" s="1"/>
      <c r="QP138" s="1"/>
      <c r="QQ138" s="1"/>
      <c r="QR138" s="1"/>
      <c r="QS138" s="1"/>
      <c r="QT138" s="1"/>
      <c r="QU138" s="1"/>
      <c r="QV138" s="1"/>
      <c r="QW138" s="1"/>
      <c r="QX138" s="1"/>
      <c r="QY138" s="1"/>
      <c r="QZ138" s="1"/>
      <c r="RA138" s="1"/>
      <c r="RB138" s="1"/>
      <c r="RC138" s="1"/>
      <c r="RD138" s="1"/>
      <c r="RE138" s="1"/>
      <c r="RF138" s="1"/>
      <c r="RG138" s="1"/>
      <c r="RH138" s="1"/>
      <c r="RI138" s="1"/>
      <c r="RJ138" s="1"/>
      <c r="RK138" s="1"/>
      <c r="RL138" s="1"/>
      <c r="RM138" s="1"/>
      <c r="RN138" s="1"/>
      <c r="RO138" s="1"/>
      <c r="RP138" s="1"/>
      <c r="RQ138" s="1"/>
      <c r="RR138" s="1"/>
      <c r="RS138" s="1"/>
      <c r="RT138" s="1"/>
      <c r="RU138" s="1"/>
      <c r="RV138" s="1"/>
      <c r="RW138" s="1"/>
      <c r="RX138" s="1"/>
      <c r="RY138" s="1"/>
      <c r="RZ138" s="1"/>
      <c r="SA138" s="1"/>
      <c r="SB138" s="1"/>
      <c r="SC138" s="1"/>
      <c r="SD138" s="1"/>
      <c r="SE138" s="1"/>
      <c r="SF138" s="1"/>
      <c r="SG138" s="1"/>
      <c r="SH138" s="1"/>
      <c r="SI138" s="1"/>
      <c r="SJ138" s="1"/>
      <c r="SK138" s="1"/>
      <c r="SL138" s="1"/>
      <c r="SM138" s="1"/>
      <c r="SN138" s="1"/>
      <c r="SO138" s="1"/>
      <c r="SP138" s="1"/>
      <c r="SQ138" s="1"/>
      <c r="SR138" s="1"/>
      <c r="SS138" s="1"/>
      <c r="ST138" s="1"/>
      <c r="SU138" s="1"/>
      <c r="SV138" s="1"/>
      <c r="SW138" s="1"/>
      <c r="SX138" s="1"/>
      <c r="SY138" s="1"/>
      <c r="SZ138" s="1"/>
      <c r="TA138" s="1"/>
      <c r="TB138" s="1"/>
      <c r="TC138" s="1"/>
      <c r="TD138" s="1"/>
      <c r="TE138" s="1"/>
      <c r="TF138" s="1"/>
      <c r="TG138" s="1"/>
      <c r="TH138" s="1"/>
      <c r="TI138" s="1"/>
      <c r="TJ138" s="1"/>
      <c r="TK138" s="1"/>
      <c r="TL138" s="1"/>
      <c r="TM138" s="1"/>
      <c r="TN138" s="1"/>
      <c r="TO138" s="1"/>
      <c r="TP138" s="1"/>
      <c r="TQ138" s="1"/>
      <c r="TR138" s="1"/>
      <c r="TS138" s="1"/>
      <c r="TT138" s="1"/>
      <c r="TU138" s="1"/>
      <c r="TV138" s="1"/>
      <c r="TW138" s="1"/>
      <c r="TX138" s="1"/>
      <c r="TY138" s="1"/>
      <c r="TZ138" s="1"/>
      <c r="UA138" s="1"/>
      <c r="UB138" s="1"/>
      <c r="UC138" s="1"/>
      <c r="UD138" s="1"/>
      <c r="UE138" s="1"/>
      <c r="UF138" s="1"/>
      <c r="UG138" s="1"/>
      <c r="UH138" s="1"/>
      <c r="UI138" s="1"/>
      <c r="UJ138" s="1"/>
      <c r="UK138" s="1"/>
      <c r="UL138" s="1"/>
      <c r="UM138" s="1"/>
      <c r="UN138" s="1"/>
      <c r="UO138" s="1"/>
      <c r="UP138" s="1"/>
      <c r="UQ138" s="1"/>
      <c r="UR138" s="1"/>
      <c r="US138" s="1"/>
      <c r="UT138" s="1"/>
      <c r="UU138" s="1"/>
    </row>
    <row r="139" spans="1:567" s="2" customFormat="1" ht="17.100000000000001" customHeight="1">
      <c r="A139" s="68" t="s">
        <v>3</v>
      </c>
      <c r="B139" s="13" t="s">
        <v>4</v>
      </c>
      <c r="C139" s="68" t="s">
        <v>5</v>
      </c>
      <c r="D139" s="68"/>
      <c r="E139" s="68" t="s">
        <v>6</v>
      </c>
      <c r="F139" s="68"/>
      <c r="G139" s="68" t="s">
        <v>7</v>
      </c>
      <c r="H139" s="68"/>
      <c r="I139" s="68" t="s">
        <v>8</v>
      </c>
      <c r="J139" s="68"/>
      <c r="K139" s="68" t="s">
        <v>9</v>
      </c>
      <c r="L139" s="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  <c r="LW139" s="1"/>
      <c r="LX139" s="1"/>
      <c r="LY139" s="1"/>
      <c r="LZ139" s="1"/>
      <c r="MA139" s="1"/>
      <c r="MB139" s="1"/>
      <c r="MC139" s="1"/>
      <c r="MD139" s="1"/>
      <c r="ME139" s="1"/>
      <c r="MF139" s="1"/>
      <c r="MG139" s="1"/>
      <c r="MH139" s="1"/>
      <c r="MI139" s="1"/>
      <c r="MJ139" s="1"/>
      <c r="MK139" s="1"/>
      <c r="ML139" s="1"/>
      <c r="MM139" s="1"/>
      <c r="MN139" s="1"/>
      <c r="MO139" s="1"/>
      <c r="MP139" s="1"/>
      <c r="MQ139" s="1"/>
      <c r="MR139" s="1"/>
      <c r="MS139" s="1"/>
      <c r="MT139" s="1"/>
      <c r="MU139" s="1"/>
      <c r="MV139" s="1"/>
      <c r="MW139" s="1"/>
      <c r="MX139" s="1"/>
      <c r="MY139" s="1"/>
      <c r="MZ139" s="1"/>
      <c r="NA139" s="1"/>
      <c r="NB139" s="1"/>
      <c r="NC139" s="1"/>
      <c r="ND139" s="1"/>
      <c r="NE139" s="1"/>
      <c r="NF139" s="1"/>
      <c r="NG139" s="1"/>
      <c r="NH139" s="1"/>
      <c r="NI139" s="1"/>
      <c r="NJ139" s="1"/>
      <c r="NK139" s="1"/>
      <c r="NL139" s="1"/>
      <c r="NM139" s="1"/>
      <c r="NN139" s="1"/>
      <c r="NO139" s="1"/>
      <c r="NP139" s="1"/>
      <c r="NQ139" s="1"/>
      <c r="NR139" s="1"/>
      <c r="NS139" s="1"/>
      <c r="NT139" s="1"/>
      <c r="NU139" s="1"/>
      <c r="NV139" s="1"/>
      <c r="NW139" s="1"/>
      <c r="NX139" s="1"/>
      <c r="NY139" s="1"/>
      <c r="NZ139" s="1"/>
      <c r="OA139" s="1"/>
      <c r="OB139" s="1"/>
      <c r="OC139" s="1"/>
      <c r="OD139" s="1"/>
      <c r="OE139" s="1"/>
      <c r="OF139" s="1"/>
      <c r="OG139" s="1"/>
      <c r="OH139" s="1"/>
      <c r="OI139" s="1"/>
      <c r="OJ139" s="1"/>
      <c r="OK139" s="1"/>
      <c r="OL139" s="1"/>
      <c r="OM139" s="1"/>
      <c r="ON139" s="1"/>
      <c r="OO139" s="1"/>
      <c r="OP139" s="1"/>
      <c r="OQ139" s="1"/>
      <c r="OR139" s="1"/>
      <c r="OS139" s="1"/>
      <c r="OT139" s="1"/>
      <c r="OU139" s="1"/>
      <c r="OV139" s="1"/>
      <c r="OW139" s="1"/>
      <c r="OX139" s="1"/>
      <c r="OY139" s="1"/>
      <c r="OZ139" s="1"/>
      <c r="PA139" s="1"/>
      <c r="PB139" s="1"/>
      <c r="PC139" s="1"/>
      <c r="PD139" s="1"/>
      <c r="PE139" s="1"/>
      <c r="PF139" s="1"/>
      <c r="PG139" s="1"/>
      <c r="PH139" s="1"/>
      <c r="PI139" s="1"/>
      <c r="PJ139" s="1"/>
      <c r="PK139" s="1"/>
      <c r="PL139" s="1"/>
      <c r="PM139" s="1"/>
      <c r="PN139" s="1"/>
      <c r="PO139" s="1"/>
      <c r="PP139" s="1"/>
      <c r="PQ139" s="1"/>
      <c r="PR139" s="1"/>
      <c r="PS139" s="1"/>
      <c r="PT139" s="1"/>
      <c r="PU139" s="1"/>
      <c r="PV139" s="1"/>
      <c r="PW139" s="1"/>
      <c r="PX139" s="1"/>
      <c r="PY139" s="1"/>
      <c r="PZ139" s="1"/>
      <c r="QA139" s="1"/>
      <c r="QB139" s="1"/>
      <c r="QC139" s="1"/>
      <c r="QD139" s="1"/>
      <c r="QE139" s="1"/>
      <c r="QF139" s="1"/>
      <c r="QG139" s="1"/>
      <c r="QH139" s="1"/>
      <c r="QI139" s="1"/>
      <c r="QJ139" s="1"/>
      <c r="QK139" s="1"/>
      <c r="QL139" s="1"/>
      <c r="QM139" s="1"/>
      <c r="QN139" s="1"/>
      <c r="QO139" s="1"/>
      <c r="QP139" s="1"/>
      <c r="QQ139" s="1"/>
      <c r="QR139" s="1"/>
      <c r="QS139" s="1"/>
      <c r="QT139" s="1"/>
      <c r="QU139" s="1"/>
      <c r="QV139" s="1"/>
      <c r="QW139" s="1"/>
      <c r="QX139" s="1"/>
      <c r="QY139" s="1"/>
      <c r="QZ139" s="1"/>
      <c r="RA139" s="1"/>
      <c r="RB139" s="1"/>
      <c r="RC139" s="1"/>
      <c r="RD139" s="1"/>
      <c r="RE139" s="1"/>
      <c r="RF139" s="1"/>
      <c r="RG139" s="1"/>
      <c r="RH139" s="1"/>
      <c r="RI139" s="1"/>
      <c r="RJ139" s="1"/>
      <c r="RK139" s="1"/>
      <c r="RL139" s="1"/>
      <c r="RM139" s="1"/>
      <c r="RN139" s="1"/>
      <c r="RO139" s="1"/>
      <c r="RP139" s="1"/>
      <c r="RQ139" s="1"/>
      <c r="RR139" s="1"/>
      <c r="RS139" s="1"/>
      <c r="RT139" s="1"/>
      <c r="RU139" s="1"/>
      <c r="RV139" s="1"/>
      <c r="RW139" s="1"/>
      <c r="RX139" s="1"/>
      <c r="RY139" s="1"/>
      <c r="RZ139" s="1"/>
      <c r="SA139" s="1"/>
      <c r="SB139" s="1"/>
      <c r="SC139" s="1"/>
      <c r="SD139" s="1"/>
      <c r="SE139" s="1"/>
      <c r="SF139" s="1"/>
      <c r="SG139" s="1"/>
      <c r="SH139" s="1"/>
      <c r="SI139" s="1"/>
      <c r="SJ139" s="1"/>
      <c r="SK139" s="1"/>
      <c r="SL139" s="1"/>
      <c r="SM139" s="1"/>
      <c r="SN139" s="1"/>
      <c r="SO139" s="1"/>
      <c r="SP139" s="1"/>
      <c r="SQ139" s="1"/>
      <c r="SR139" s="1"/>
      <c r="SS139" s="1"/>
      <c r="ST139" s="1"/>
      <c r="SU139" s="1"/>
      <c r="SV139" s="1"/>
      <c r="SW139" s="1"/>
      <c r="SX139" s="1"/>
      <c r="SY139" s="1"/>
      <c r="SZ139" s="1"/>
      <c r="TA139" s="1"/>
      <c r="TB139" s="1"/>
      <c r="TC139" s="1"/>
      <c r="TD139" s="1"/>
      <c r="TE139" s="1"/>
      <c r="TF139" s="1"/>
      <c r="TG139" s="1"/>
      <c r="TH139" s="1"/>
      <c r="TI139" s="1"/>
      <c r="TJ139" s="1"/>
      <c r="TK139" s="1"/>
      <c r="TL139" s="1"/>
      <c r="TM139" s="1"/>
      <c r="TN139" s="1"/>
      <c r="TO139" s="1"/>
      <c r="TP139" s="1"/>
      <c r="TQ139" s="1"/>
      <c r="TR139" s="1"/>
      <c r="TS139" s="1"/>
      <c r="TT139" s="1"/>
      <c r="TU139" s="1"/>
      <c r="TV139" s="1"/>
      <c r="TW139" s="1"/>
      <c r="TX139" s="1"/>
      <c r="TY139" s="1"/>
      <c r="TZ139" s="1"/>
      <c r="UA139" s="1"/>
      <c r="UB139" s="1"/>
      <c r="UC139" s="1"/>
      <c r="UD139" s="1"/>
      <c r="UE139" s="1"/>
      <c r="UF139" s="1"/>
      <c r="UG139" s="1"/>
      <c r="UH139" s="1"/>
      <c r="UI139" s="1"/>
      <c r="UJ139" s="1"/>
      <c r="UK139" s="1"/>
      <c r="UL139" s="1"/>
      <c r="UM139" s="1"/>
      <c r="UN139" s="1"/>
      <c r="UO139" s="1"/>
      <c r="UP139" s="1"/>
      <c r="UQ139" s="1"/>
      <c r="UR139" s="1"/>
      <c r="US139" s="1"/>
      <c r="UT139" s="1"/>
      <c r="UU139" s="1"/>
    </row>
    <row r="140" spans="1:567" s="2" customFormat="1" ht="17.100000000000001" customHeight="1">
      <c r="A140" s="68"/>
      <c r="B140" s="49" t="s">
        <v>26</v>
      </c>
      <c r="C140" s="12" t="s">
        <v>11</v>
      </c>
      <c r="D140" s="12" t="s">
        <v>12</v>
      </c>
      <c r="E140" s="12" t="s">
        <v>11</v>
      </c>
      <c r="F140" s="12" t="s">
        <v>12</v>
      </c>
      <c r="G140" s="12" t="s">
        <v>11</v>
      </c>
      <c r="H140" s="12" t="s">
        <v>12</v>
      </c>
      <c r="I140" s="12" t="s">
        <v>11</v>
      </c>
      <c r="J140" s="12" t="s">
        <v>12</v>
      </c>
      <c r="K140" s="68"/>
      <c r="L140" s="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1"/>
      <c r="LX140" s="1"/>
      <c r="LY140" s="1"/>
      <c r="LZ140" s="1"/>
      <c r="MA140" s="1"/>
      <c r="MB140" s="1"/>
      <c r="MC140" s="1"/>
      <c r="MD140" s="1"/>
      <c r="ME140" s="1"/>
      <c r="MF140" s="1"/>
      <c r="MG140" s="1"/>
      <c r="MH140" s="1"/>
      <c r="MI140" s="1"/>
      <c r="MJ140" s="1"/>
      <c r="MK140" s="1"/>
      <c r="ML140" s="1"/>
      <c r="MM140" s="1"/>
      <c r="MN140" s="1"/>
      <c r="MO140" s="1"/>
      <c r="MP140" s="1"/>
      <c r="MQ140" s="1"/>
      <c r="MR140" s="1"/>
      <c r="MS140" s="1"/>
      <c r="MT140" s="1"/>
      <c r="MU140" s="1"/>
      <c r="MV140" s="1"/>
      <c r="MW140" s="1"/>
      <c r="MX140" s="1"/>
      <c r="MY140" s="1"/>
      <c r="MZ140" s="1"/>
      <c r="NA140" s="1"/>
      <c r="NB140" s="1"/>
      <c r="NC140" s="1"/>
      <c r="ND140" s="1"/>
      <c r="NE140" s="1"/>
      <c r="NF140" s="1"/>
      <c r="NG140" s="1"/>
      <c r="NH140" s="1"/>
      <c r="NI140" s="1"/>
      <c r="NJ140" s="1"/>
      <c r="NK140" s="1"/>
      <c r="NL140" s="1"/>
      <c r="NM140" s="1"/>
      <c r="NN140" s="1"/>
      <c r="NO140" s="1"/>
      <c r="NP140" s="1"/>
      <c r="NQ140" s="1"/>
      <c r="NR140" s="1"/>
      <c r="NS140" s="1"/>
      <c r="NT140" s="1"/>
      <c r="NU140" s="1"/>
      <c r="NV140" s="1"/>
      <c r="NW140" s="1"/>
      <c r="NX140" s="1"/>
      <c r="NY140" s="1"/>
      <c r="NZ140" s="1"/>
      <c r="OA140" s="1"/>
      <c r="OB140" s="1"/>
      <c r="OC140" s="1"/>
      <c r="OD140" s="1"/>
      <c r="OE140" s="1"/>
      <c r="OF140" s="1"/>
      <c r="OG140" s="1"/>
      <c r="OH140" s="1"/>
      <c r="OI140" s="1"/>
      <c r="OJ140" s="1"/>
      <c r="OK140" s="1"/>
      <c r="OL140" s="1"/>
      <c r="OM140" s="1"/>
      <c r="ON140" s="1"/>
      <c r="OO140" s="1"/>
      <c r="OP140" s="1"/>
      <c r="OQ140" s="1"/>
      <c r="OR140" s="1"/>
      <c r="OS140" s="1"/>
      <c r="OT140" s="1"/>
      <c r="OU140" s="1"/>
      <c r="OV140" s="1"/>
      <c r="OW140" s="1"/>
      <c r="OX140" s="1"/>
      <c r="OY140" s="1"/>
      <c r="OZ140" s="1"/>
      <c r="PA140" s="1"/>
      <c r="PB140" s="1"/>
      <c r="PC140" s="1"/>
      <c r="PD140" s="1"/>
      <c r="PE140" s="1"/>
      <c r="PF140" s="1"/>
      <c r="PG140" s="1"/>
      <c r="PH140" s="1"/>
      <c r="PI140" s="1"/>
      <c r="PJ140" s="1"/>
      <c r="PK140" s="1"/>
      <c r="PL140" s="1"/>
      <c r="PM140" s="1"/>
      <c r="PN140" s="1"/>
      <c r="PO140" s="1"/>
      <c r="PP140" s="1"/>
      <c r="PQ140" s="1"/>
      <c r="PR140" s="1"/>
      <c r="PS140" s="1"/>
      <c r="PT140" s="1"/>
      <c r="PU140" s="1"/>
      <c r="PV140" s="1"/>
      <c r="PW140" s="1"/>
      <c r="PX140" s="1"/>
      <c r="PY140" s="1"/>
      <c r="PZ140" s="1"/>
      <c r="QA140" s="1"/>
      <c r="QB140" s="1"/>
      <c r="QC140" s="1"/>
      <c r="QD140" s="1"/>
      <c r="QE140" s="1"/>
      <c r="QF140" s="1"/>
      <c r="QG140" s="1"/>
      <c r="QH140" s="1"/>
      <c r="QI140" s="1"/>
      <c r="QJ140" s="1"/>
      <c r="QK140" s="1"/>
      <c r="QL140" s="1"/>
      <c r="QM140" s="1"/>
      <c r="QN140" s="1"/>
      <c r="QO140" s="1"/>
      <c r="QP140" s="1"/>
      <c r="QQ140" s="1"/>
      <c r="QR140" s="1"/>
      <c r="QS140" s="1"/>
      <c r="QT140" s="1"/>
      <c r="QU140" s="1"/>
      <c r="QV140" s="1"/>
      <c r="QW140" s="1"/>
      <c r="QX140" s="1"/>
      <c r="QY140" s="1"/>
      <c r="QZ140" s="1"/>
      <c r="RA140" s="1"/>
      <c r="RB140" s="1"/>
      <c r="RC140" s="1"/>
      <c r="RD140" s="1"/>
      <c r="RE140" s="1"/>
      <c r="RF140" s="1"/>
      <c r="RG140" s="1"/>
      <c r="RH140" s="1"/>
      <c r="RI140" s="1"/>
      <c r="RJ140" s="1"/>
      <c r="RK140" s="1"/>
      <c r="RL140" s="1"/>
      <c r="RM140" s="1"/>
      <c r="RN140" s="1"/>
      <c r="RO140" s="1"/>
      <c r="RP140" s="1"/>
      <c r="RQ140" s="1"/>
      <c r="RR140" s="1"/>
      <c r="RS140" s="1"/>
      <c r="RT140" s="1"/>
      <c r="RU140" s="1"/>
      <c r="RV140" s="1"/>
      <c r="RW140" s="1"/>
      <c r="RX140" s="1"/>
      <c r="RY140" s="1"/>
      <c r="RZ140" s="1"/>
      <c r="SA140" s="1"/>
      <c r="SB140" s="1"/>
      <c r="SC140" s="1"/>
      <c r="SD140" s="1"/>
      <c r="SE140" s="1"/>
      <c r="SF140" s="1"/>
      <c r="SG140" s="1"/>
      <c r="SH140" s="1"/>
      <c r="SI140" s="1"/>
      <c r="SJ140" s="1"/>
      <c r="SK140" s="1"/>
      <c r="SL140" s="1"/>
      <c r="SM140" s="1"/>
      <c r="SN140" s="1"/>
      <c r="SO140" s="1"/>
      <c r="SP140" s="1"/>
      <c r="SQ140" s="1"/>
      <c r="SR140" s="1"/>
      <c r="SS140" s="1"/>
      <c r="ST140" s="1"/>
      <c r="SU140" s="1"/>
      <c r="SV140" s="1"/>
      <c r="SW140" s="1"/>
      <c r="SX140" s="1"/>
      <c r="SY140" s="1"/>
      <c r="SZ140" s="1"/>
      <c r="TA140" s="1"/>
      <c r="TB140" s="1"/>
      <c r="TC140" s="1"/>
      <c r="TD140" s="1"/>
      <c r="TE140" s="1"/>
      <c r="TF140" s="1"/>
      <c r="TG140" s="1"/>
      <c r="TH140" s="1"/>
      <c r="TI140" s="1"/>
      <c r="TJ140" s="1"/>
      <c r="TK140" s="1"/>
      <c r="TL140" s="1"/>
      <c r="TM140" s="1"/>
      <c r="TN140" s="1"/>
      <c r="TO140" s="1"/>
      <c r="TP140" s="1"/>
      <c r="TQ140" s="1"/>
      <c r="TR140" s="1"/>
      <c r="TS140" s="1"/>
      <c r="TT140" s="1"/>
      <c r="TU140" s="1"/>
      <c r="TV140" s="1"/>
      <c r="TW140" s="1"/>
      <c r="TX140" s="1"/>
      <c r="TY140" s="1"/>
      <c r="TZ140" s="1"/>
      <c r="UA140" s="1"/>
      <c r="UB140" s="1"/>
      <c r="UC140" s="1"/>
      <c r="UD140" s="1"/>
      <c r="UE140" s="1"/>
      <c r="UF140" s="1"/>
      <c r="UG140" s="1"/>
      <c r="UH140" s="1"/>
      <c r="UI140" s="1"/>
      <c r="UJ140" s="1"/>
      <c r="UK140" s="1"/>
      <c r="UL140" s="1"/>
      <c r="UM140" s="1"/>
      <c r="UN140" s="1"/>
      <c r="UO140" s="1"/>
      <c r="UP140" s="1"/>
      <c r="UQ140" s="1"/>
      <c r="UR140" s="1"/>
      <c r="US140" s="1"/>
      <c r="UT140" s="1"/>
      <c r="UU140" s="1"/>
    </row>
    <row r="141" spans="1:567" ht="12.95" customHeight="1">
      <c r="A141" s="18">
        <v>1</v>
      </c>
      <c r="B141" s="19">
        <v>2</v>
      </c>
      <c r="C141" s="20">
        <v>3</v>
      </c>
      <c r="D141" s="20">
        <v>4</v>
      </c>
      <c r="E141" s="20">
        <v>5</v>
      </c>
      <c r="F141" s="20">
        <v>6</v>
      </c>
      <c r="G141" s="20">
        <v>7</v>
      </c>
      <c r="H141" s="20">
        <v>8</v>
      </c>
      <c r="I141" s="20">
        <v>9</v>
      </c>
      <c r="J141" s="20">
        <v>10</v>
      </c>
      <c r="K141" s="21">
        <v>11</v>
      </c>
    </row>
    <row r="142" spans="1:567" ht="24.95" customHeight="1">
      <c r="A142" s="22">
        <v>1</v>
      </c>
      <c r="B142" s="23" t="s">
        <v>22</v>
      </c>
      <c r="C142" s="56">
        <v>2054</v>
      </c>
      <c r="D142" s="56">
        <v>1820</v>
      </c>
      <c r="E142" s="56">
        <v>1552</v>
      </c>
      <c r="F142" s="56">
        <v>1573</v>
      </c>
      <c r="G142" s="56">
        <v>41</v>
      </c>
      <c r="H142" s="56">
        <v>83</v>
      </c>
      <c r="I142" s="56">
        <v>41</v>
      </c>
      <c r="J142" s="56">
        <v>175</v>
      </c>
      <c r="K142" s="25">
        <f>SUM(C142:J142)</f>
        <v>7339</v>
      </c>
    </row>
    <row r="143" spans="1:567" ht="24.95" customHeight="1">
      <c r="A143" s="22">
        <v>2</v>
      </c>
      <c r="B143" s="23" t="s">
        <v>78</v>
      </c>
      <c r="C143" s="56">
        <v>1935</v>
      </c>
      <c r="D143" s="56">
        <v>1660</v>
      </c>
      <c r="E143" s="56">
        <v>1491</v>
      </c>
      <c r="F143" s="56">
        <v>1512</v>
      </c>
      <c r="G143" s="56">
        <v>32</v>
      </c>
      <c r="H143" s="56">
        <v>85</v>
      </c>
      <c r="I143" s="56">
        <v>26</v>
      </c>
      <c r="J143" s="56">
        <v>117</v>
      </c>
      <c r="K143" s="25">
        <f>SUM(C143:J143)</f>
        <v>6858</v>
      </c>
    </row>
    <row r="144" spans="1:567" ht="24.95" customHeight="1">
      <c r="A144" s="22">
        <v>3</v>
      </c>
      <c r="B144" s="23" t="s">
        <v>79</v>
      </c>
      <c r="C144" s="56">
        <v>1561</v>
      </c>
      <c r="D144" s="56">
        <v>1438</v>
      </c>
      <c r="E144" s="56">
        <v>1193</v>
      </c>
      <c r="F144" s="56">
        <v>1201</v>
      </c>
      <c r="G144" s="56">
        <v>33</v>
      </c>
      <c r="H144" s="56">
        <v>73</v>
      </c>
      <c r="I144" s="56">
        <v>24</v>
      </c>
      <c r="J144" s="56">
        <v>141</v>
      </c>
      <c r="K144" s="25">
        <f>SUM(C144:J144)</f>
        <v>5664</v>
      </c>
    </row>
    <row r="145" spans="1:11" ht="24.95" customHeight="1">
      <c r="A145" s="22">
        <v>4</v>
      </c>
      <c r="B145" s="23" t="s">
        <v>80</v>
      </c>
      <c r="C145" s="56">
        <v>1754</v>
      </c>
      <c r="D145" s="56">
        <v>1444</v>
      </c>
      <c r="E145" s="56">
        <v>1258</v>
      </c>
      <c r="F145" s="56">
        <v>1292</v>
      </c>
      <c r="G145" s="56">
        <v>44</v>
      </c>
      <c r="H145" s="56">
        <v>77</v>
      </c>
      <c r="I145" s="56">
        <v>25</v>
      </c>
      <c r="J145" s="56">
        <v>154</v>
      </c>
      <c r="K145" s="25">
        <f>SUM(C145:J145)</f>
        <v>6048</v>
      </c>
    </row>
    <row r="146" spans="1:11" ht="24.95" customHeight="1">
      <c r="A146" s="66" t="s">
        <v>9</v>
      </c>
      <c r="B146" s="66"/>
      <c r="C146" s="27">
        <f t="shared" ref="C146:J146" si="16">SUM(C142:C145)</f>
        <v>7304</v>
      </c>
      <c r="D146" s="27">
        <f t="shared" si="16"/>
        <v>6362</v>
      </c>
      <c r="E146" s="27">
        <f t="shared" si="16"/>
        <v>5494</v>
      </c>
      <c r="F146" s="27">
        <f t="shared" si="16"/>
        <v>5578</v>
      </c>
      <c r="G146" s="27">
        <f t="shared" si="16"/>
        <v>150</v>
      </c>
      <c r="H146" s="27">
        <f t="shared" si="16"/>
        <v>318</v>
      </c>
      <c r="I146" s="27">
        <f t="shared" si="16"/>
        <v>116</v>
      </c>
      <c r="J146" s="27">
        <f t="shared" si="16"/>
        <v>587</v>
      </c>
      <c r="K146" s="27">
        <f>SUM(C146:J146)</f>
        <v>25909</v>
      </c>
    </row>
    <row r="147" spans="1:11" ht="22.5" customHeight="1">
      <c r="A147" s="57"/>
      <c r="B147" s="57"/>
      <c r="C147" s="58"/>
      <c r="D147" s="58"/>
      <c r="E147" s="58"/>
      <c r="F147" s="58"/>
      <c r="G147" s="58"/>
      <c r="H147" s="58"/>
      <c r="I147" s="58"/>
      <c r="J147" s="58"/>
      <c r="K147" s="58"/>
    </row>
    <row r="148" spans="1:11" ht="20.100000000000001" customHeight="1">
      <c r="A148" s="64" t="s">
        <v>0</v>
      </c>
      <c r="B148" s="64"/>
      <c r="C148" s="64"/>
      <c r="D148" s="64"/>
      <c r="E148" s="64"/>
      <c r="F148" s="64"/>
      <c r="G148" s="64"/>
      <c r="H148" s="64"/>
      <c r="I148" s="64"/>
      <c r="J148" s="64"/>
      <c r="K148" s="64"/>
    </row>
    <row r="149" spans="1:11" ht="20.100000000000001" customHeight="1">
      <c r="A149" s="64" t="s">
        <v>1</v>
      </c>
      <c r="B149" s="64"/>
      <c r="C149" s="64"/>
      <c r="D149" s="64"/>
      <c r="E149" s="64"/>
      <c r="F149" s="64"/>
      <c r="G149" s="64"/>
      <c r="H149" s="64"/>
      <c r="I149" s="64"/>
      <c r="J149" s="64"/>
      <c r="K149" s="64"/>
    </row>
    <row r="150" spans="1:11" ht="18" customHeight="1">
      <c r="A150" s="9" t="s">
        <v>81</v>
      </c>
      <c r="B150" s="9"/>
      <c r="C150" s="9"/>
      <c r="D150" s="9"/>
      <c r="E150" s="36"/>
      <c r="F150" s="36"/>
      <c r="G150" s="39"/>
      <c r="H150" s="39"/>
      <c r="I150" s="39"/>
      <c r="J150" s="39"/>
      <c r="K150" s="39"/>
    </row>
    <row r="151" spans="1:11" ht="15" customHeight="1">
      <c r="A151" s="68" t="s">
        <v>3</v>
      </c>
      <c r="B151" s="13" t="s">
        <v>4</v>
      </c>
      <c r="C151" s="68" t="s">
        <v>5</v>
      </c>
      <c r="D151" s="68"/>
      <c r="E151" s="68" t="s">
        <v>6</v>
      </c>
      <c r="F151" s="68"/>
      <c r="G151" s="68" t="s">
        <v>7</v>
      </c>
      <c r="H151" s="68"/>
      <c r="I151" s="68" t="s">
        <v>8</v>
      </c>
      <c r="J151" s="68"/>
      <c r="K151" s="68" t="s">
        <v>9</v>
      </c>
    </row>
    <row r="152" spans="1:11" ht="15" customHeight="1">
      <c r="A152" s="68"/>
      <c r="B152" s="68" t="s">
        <v>26</v>
      </c>
      <c r="C152" s="68"/>
      <c r="D152" s="68"/>
      <c r="E152" s="68"/>
      <c r="F152" s="68"/>
      <c r="G152" s="68"/>
      <c r="H152" s="68"/>
      <c r="I152" s="68"/>
      <c r="J152" s="68"/>
      <c r="K152" s="68"/>
    </row>
    <row r="153" spans="1:11" ht="15" customHeight="1">
      <c r="A153" s="68"/>
      <c r="B153" s="68"/>
      <c r="C153" s="12" t="s">
        <v>11</v>
      </c>
      <c r="D153" s="12" t="s">
        <v>12</v>
      </c>
      <c r="E153" s="12" t="s">
        <v>11</v>
      </c>
      <c r="F153" s="12" t="s">
        <v>12</v>
      </c>
      <c r="G153" s="12" t="s">
        <v>11</v>
      </c>
      <c r="H153" s="12" t="s">
        <v>12</v>
      </c>
      <c r="I153" s="12" t="s">
        <v>11</v>
      </c>
      <c r="J153" s="12" t="s">
        <v>12</v>
      </c>
      <c r="K153" s="68"/>
    </row>
    <row r="154" spans="1:11" ht="12.95" customHeight="1">
      <c r="A154" s="18">
        <v>1</v>
      </c>
      <c r="B154" s="19">
        <v>2</v>
      </c>
      <c r="C154" s="20">
        <v>3</v>
      </c>
      <c r="D154" s="20">
        <v>4</v>
      </c>
      <c r="E154" s="20">
        <v>5</v>
      </c>
      <c r="F154" s="20">
        <v>6</v>
      </c>
      <c r="G154" s="20">
        <v>7</v>
      </c>
      <c r="H154" s="20">
        <v>8</v>
      </c>
      <c r="I154" s="20">
        <v>9</v>
      </c>
      <c r="J154" s="20">
        <v>10</v>
      </c>
      <c r="K154" s="21">
        <v>11</v>
      </c>
    </row>
    <row r="155" spans="1:11" ht="24.95" customHeight="1">
      <c r="A155" s="22">
        <v>1</v>
      </c>
      <c r="B155" s="23" t="s">
        <v>21</v>
      </c>
      <c r="C155" s="40">
        <v>2542</v>
      </c>
      <c r="D155" s="40">
        <v>2153</v>
      </c>
      <c r="E155" s="40">
        <v>1936</v>
      </c>
      <c r="F155" s="40">
        <v>1967</v>
      </c>
      <c r="G155" s="40">
        <v>68</v>
      </c>
      <c r="H155" s="40">
        <v>153</v>
      </c>
      <c r="I155" s="40">
        <v>44</v>
      </c>
      <c r="J155" s="40">
        <v>240</v>
      </c>
      <c r="K155" s="25">
        <f t="shared" ref="K155:K161" si="17">SUM(C155:J155)</f>
        <v>9103</v>
      </c>
    </row>
    <row r="156" spans="1:11" ht="24.95" customHeight="1">
      <c r="A156" s="22">
        <v>2</v>
      </c>
      <c r="B156" s="23" t="s">
        <v>82</v>
      </c>
      <c r="C156" s="40">
        <v>3458</v>
      </c>
      <c r="D156" s="40">
        <v>2923</v>
      </c>
      <c r="E156" s="40">
        <v>2715</v>
      </c>
      <c r="F156" s="40">
        <v>2752</v>
      </c>
      <c r="G156" s="40">
        <v>99</v>
      </c>
      <c r="H156" s="40">
        <v>235</v>
      </c>
      <c r="I156" s="40">
        <v>36</v>
      </c>
      <c r="J156" s="40">
        <v>263</v>
      </c>
      <c r="K156" s="25">
        <f t="shared" si="17"/>
        <v>12481</v>
      </c>
    </row>
    <row r="157" spans="1:11" ht="24.95" customHeight="1">
      <c r="A157" s="22">
        <v>3</v>
      </c>
      <c r="B157" s="23" t="s">
        <v>83</v>
      </c>
      <c r="C157" s="40">
        <v>3045</v>
      </c>
      <c r="D157" s="40">
        <v>2601</v>
      </c>
      <c r="E157" s="40">
        <v>2385</v>
      </c>
      <c r="F157" s="40">
        <v>2397</v>
      </c>
      <c r="G157" s="40">
        <v>92</v>
      </c>
      <c r="H157" s="40">
        <v>179</v>
      </c>
      <c r="I157" s="40">
        <v>47</v>
      </c>
      <c r="J157" s="40">
        <v>258</v>
      </c>
      <c r="K157" s="25">
        <f t="shared" si="17"/>
        <v>11004</v>
      </c>
    </row>
    <row r="158" spans="1:11" ht="24.95" customHeight="1">
      <c r="A158" s="22">
        <v>4</v>
      </c>
      <c r="B158" s="23" t="s">
        <v>84</v>
      </c>
      <c r="C158" s="40">
        <v>2309</v>
      </c>
      <c r="D158" s="40">
        <v>2013</v>
      </c>
      <c r="E158" s="40">
        <v>1817</v>
      </c>
      <c r="F158" s="40">
        <v>1824</v>
      </c>
      <c r="G158" s="40">
        <v>72</v>
      </c>
      <c r="H158" s="40">
        <v>150</v>
      </c>
      <c r="I158" s="40">
        <v>43</v>
      </c>
      <c r="J158" s="40">
        <v>282</v>
      </c>
      <c r="K158" s="25">
        <f t="shared" si="17"/>
        <v>8510</v>
      </c>
    </row>
    <row r="159" spans="1:11" ht="24.95" customHeight="1">
      <c r="A159" s="22">
        <v>5</v>
      </c>
      <c r="B159" s="23" t="s">
        <v>85</v>
      </c>
      <c r="C159" s="40">
        <v>211</v>
      </c>
      <c r="D159" s="40">
        <v>172</v>
      </c>
      <c r="E159" s="40">
        <v>183</v>
      </c>
      <c r="F159" s="40">
        <v>186</v>
      </c>
      <c r="G159" s="40">
        <v>7</v>
      </c>
      <c r="H159" s="40">
        <v>12</v>
      </c>
      <c r="I159" s="40">
        <v>7</v>
      </c>
      <c r="J159" s="40">
        <v>21</v>
      </c>
      <c r="K159" s="25">
        <f t="shared" si="17"/>
        <v>799</v>
      </c>
    </row>
    <row r="160" spans="1:11" ht="24.95" customHeight="1">
      <c r="A160" s="22">
        <v>6</v>
      </c>
      <c r="B160" s="23" t="s">
        <v>86</v>
      </c>
      <c r="C160" s="40">
        <v>1575</v>
      </c>
      <c r="D160" s="40">
        <v>1336</v>
      </c>
      <c r="E160" s="40">
        <v>1202</v>
      </c>
      <c r="F160" s="40">
        <v>1212</v>
      </c>
      <c r="G160" s="40">
        <v>27</v>
      </c>
      <c r="H160" s="40">
        <v>83</v>
      </c>
      <c r="I160" s="40">
        <v>29</v>
      </c>
      <c r="J160" s="40">
        <v>141</v>
      </c>
      <c r="K160" s="25">
        <f t="shared" si="17"/>
        <v>5605</v>
      </c>
    </row>
    <row r="161" spans="1:11" ht="24.95" customHeight="1">
      <c r="A161" s="66" t="s">
        <v>9</v>
      </c>
      <c r="B161" s="66"/>
      <c r="C161" s="27">
        <f t="shared" ref="C161:J161" si="18">SUM(C155:C160)</f>
        <v>13140</v>
      </c>
      <c r="D161" s="27">
        <f t="shared" si="18"/>
        <v>11198</v>
      </c>
      <c r="E161" s="27">
        <f t="shared" si="18"/>
        <v>10238</v>
      </c>
      <c r="F161" s="27">
        <f t="shared" si="18"/>
        <v>10338</v>
      </c>
      <c r="G161" s="27">
        <f t="shared" si="18"/>
        <v>365</v>
      </c>
      <c r="H161" s="27">
        <f t="shared" si="18"/>
        <v>812</v>
      </c>
      <c r="I161" s="27">
        <f t="shared" si="18"/>
        <v>206</v>
      </c>
      <c r="J161" s="27">
        <f t="shared" si="18"/>
        <v>1205</v>
      </c>
      <c r="K161" s="27">
        <f t="shared" si="17"/>
        <v>47502</v>
      </c>
    </row>
    <row r="162" spans="1:11" ht="19.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</row>
    <row r="163" spans="1:11" ht="20.100000000000001" customHeight="1">
      <c r="A163" s="64" t="s">
        <v>0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/>
    </row>
    <row r="164" spans="1:11" ht="20.100000000000001" customHeight="1">
      <c r="A164" s="64" t="s">
        <v>1</v>
      </c>
      <c r="B164" s="64"/>
      <c r="C164" s="64"/>
      <c r="D164" s="64"/>
      <c r="E164" s="64"/>
      <c r="F164" s="64"/>
      <c r="G164" s="64"/>
      <c r="H164" s="64"/>
      <c r="I164" s="64"/>
      <c r="J164" s="64"/>
      <c r="K164" s="64"/>
    </row>
    <row r="165" spans="1:11" ht="18" customHeight="1">
      <c r="A165" s="38" t="s">
        <v>87</v>
      </c>
      <c r="B165" s="38"/>
      <c r="C165" s="38"/>
      <c r="D165" s="38"/>
      <c r="E165" s="10"/>
      <c r="F165" s="10"/>
      <c r="G165" s="10"/>
      <c r="H165" s="10"/>
      <c r="I165" s="10"/>
      <c r="J165" s="10"/>
      <c r="K165" s="10"/>
    </row>
    <row r="166" spans="1:11" ht="15" customHeight="1">
      <c r="A166" s="68" t="s">
        <v>3</v>
      </c>
      <c r="B166" s="13" t="s">
        <v>4</v>
      </c>
      <c r="C166" s="68" t="s">
        <v>5</v>
      </c>
      <c r="D166" s="68"/>
      <c r="E166" s="68" t="s">
        <v>6</v>
      </c>
      <c r="F166" s="68"/>
      <c r="G166" s="68" t="s">
        <v>7</v>
      </c>
      <c r="H166" s="68"/>
      <c r="I166" s="68" t="s">
        <v>8</v>
      </c>
      <c r="J166" s="68"/>
      <c r="K166" s="68" t="s">
        <v>9</v>
      </c>
    </row>
    <row r="167" spans="1:11" ht="15" customHeight="1">
      <c r="A167" s="68"/>
      <c r="B167" s="68" t="s">
        <v>26</v>
      </c>
      <c r="C167" s="68"/>
      <c r="D167" s="68"/>
      <c r="E167" s="68"/>
      <c r="F167" s="68"/>
      <c r="G167" s="68"/>
      <c r="H167" s="68"/>
      <c r="I167" s="68"/>
      <c r="J167" s="68"/>
      <c r="K167" s="68"/>
    </row>
    <row r="168" spans="1:11" ht="15" customHeight="1">
      <c r="A168" s="68"/>
      <c r="B168" s="68"/>
      <c r="C168" s="12" t="s">
        <v>11</v>
      </c>
      <c r="D168" s="12" t="s">
        <v>12</v>
      </c>
      <c r="E168" s="12" t="s">
        <v>11</v>
      </c>
      <c r="F168" s="12" t="s">
        <v>12</v>
      </c>
      <c r="G168" s="12" t="s">
        <v>11</v>
      </c>
      <c r="H168" s="12" t="s">
        <v>12</v>
      </c>
      <c r="I168" s="12" t="s">
        <v>11</v>
      </c>
      <c r="J168" s="12" t="s">
        <v>12</v>
      </c>
      <c r="K168" s="68"/>
    </row>
    <row r="169" spans="1:11" ht="12.95" customHeight="1">
      <c r="A169" s="59">
        <v>1</v>
      </c>
      <c r="B169" s="60">
        <v>2</v>
      </c>
      <c r="C169" s="61">
        <v>3</v>
      </c>
      <c r="D169" s="61">
        <v>4</v>
      </c>
      <c r="E169" s="61">
        <v>5</v>
      </c>
      <c r="F169" s="61">
        <v>6</v>
      </c>
      <c r="G169" s="61">
        <v>7</v>
      </c>
      <c r="H169" s="61">
        <v>8</v>
      </c>
      <c r="I169" s="61">
        <v>9</v>
      </c>
      <c r="J169" s="61">
        <v>10</v>
      </c>
      <c r="K169" s="62">
        <v>11</v>
      </c>
    </row>
    <row r="170" spans="1:11" ht="24.95" customHeight="1">
      <c r="A170" s="22">
        <v>1</v>
      </c>
      <c r="B170" s="23" t="s">
        <v>88</v>
      </c>
      <c r="C170" s="40">
        <v>893</v>
      </c>
      <c r="D170" s="40">
        <v>735</v>
      </c>
      <c r="E170" s="40">
        <v>685</v>
      </c>
      <c r="F170" s="40">
        <v>682</v>
      </c>
      <c r="G170" s="40">
        <v>20</v>
      </c>
      <c r="H170" s="40">
        <v>35</v>
      </c>
      <c r="I170" s="40">
        <v>31</v>
      </c>
      <c r="J170" s="40">
        <v>98</v>
      </c>
      <c r="K170" s="25">
        <f t="shared" ref="K170:K176" si="19">SUM(C170:J170)</f>
        <v>3179</v>
      </c>
    </row>
    <row r="171" spans="1:11" ht="24.95" customHeight="1">
      <c r="A171" s="22">
        <v>2</v>
      </c>
      <c r="B171" s="23" t="s">
        <v>89</v>
      </c>
      <c r="C171" s="40">
        <v>664</v>
      </c>
      <c r="D171" s="40">
        <v>547</v>
      </c>
      <c r="E171" s="40">
        <v>536</v>
      </c>
      <c r="F171" s="40">
        <v>534</v>
      </c>
      <c r="G171" s="40">
        <v>17</v>
      </c>
      <c r="H171" s="40">
        <v>32</v>
      </c>
      <c r="I171" s="40">
        <v>28</v>
      </c>
      <c r="J171" s="40">
        <v>89</v>
      </c>
      <c r="K171" s="25">
        <f t="shared" si="19"/>
        <v>2447</v>
      </c>
    </row>
    <row r="172" spans="1:11" ht="24.95" customHeight="1">
      <c r="A172" s="22">
        <v>3</v>
      </c>
      <c r="B172" s="23" t="s">
        <v>23</v>
      </c>
      <c r="C172" s="40">
        <v>476</v>
      </c>
      <c r="D172" s="40">
        <v>419</v>
      </c>
      <c r="E172" s="40">
        <v>395</v>
      </c>
      <c r="F172" s="40">
        <v>388</v>
      </c>
      <c r="G172" s="40">
        <v>16</v>
      </c>
      <c r="H172" s="40">
        <v>17</v>
      </c>
      <c r="I172" s="40">
        <v>16</v>
      </c>
      <c r="J172" s="40">
        <v>57</v>
      </c>
      <c r="K172" s="25">
        <f t="shared" si="19"/>
        <v>1784</v>
      </c>
    </row>
    <row r="173" spans="1:11" ht="24.95" customHeight="1">
      <c r="A173" s="22">
        <v>4</v>
      </c>
      <c r="B173" s="26" t="s">
        <v>90</v>
      </c>
      <c r="C173" s="40">
        <v>693</v>
      </c>
      <c r="D173" s="40">
        <v>598</v>
      </c>
      <c r="E173" s="40">
        <v>522</v>
      </c>
      <c r="F173" s="40">
        <v>512</v>
      </c>
      <c r="G173" s="40">
        <v>13</v>
      </c>
      <c r="H173" s="40">
        <v>23</v>
      </c>
      <c r="I173" s="40">
        <v>17</v>
      </c>
      <c r="J173" s="40">
        <v>78</v>
      </c>
      <c r="K173" s="25">
        <f t="shared" si="19"/>
        <v>2456</v>
      </c>
    </row>
    <row r="174" spans="1:11" ht="24.95" customHeight="1">
      <c r="A174" s="22">
        <v>5</v>
      </c>
      <c r="B174" s="63" t="s">
        <v>91</v>
      </c>
      <c r="C174" s="40">
        <v>581</v>
      </c>
      <c r="D174" s="40">
        <v>499</v>
      </c>
      <c r="E174" s="40">
        <v>437</v>
      </c>
      <c r="F174" s="40">
        <v>426</v>
      </c>
      <c r="G174" s="40">
        <v>10</v>
      </c>
      <c r="H174" s="40">
        <v>23</v>
      </c>
      <c r="I174" s="40">
        <v>22</v>
      </c>
      <c r="J174" s="40">
        <v>80</v>
      </c>
      <c r="K174" s="25">
        <f t="shared" si="19"/>
        <v>2078</v>
      </c>
    </row>
    <row r="175" spans="1:11" ht="24.95" customHeight="1">
      <c r="A175" s="22">
        <v>6</v>
      </c>
      <c r="B175" s="23" t="s">
        <v>92</v>
      </c>
      <c r="C175" s="40">
        <v>312</v>
      </c>
      <c r="D175" s="40">
        <v>239</v>
      </c>
      <c r="E175" s="40">
        <v>243</v>
      </c>
      <c r="F175" s="40">
        <v>238</v>
      </c>
      <c r="G175" s="40">
        <v>13</v>
      </c>
      <c r="H175" s="40">
        <v>20</v>
      </c>
      <c r="I175" s="40">
        <v>16</v>
      </c>
      <c r="J175" s="40">
        <v>47</v>
      </c>
      <c r="K175" s="25">
        <f t="shared" si="19"/>
        <v>1128</v>
      </c>
    </row>
    <row r="176" spans="1:11" ht="24.95" customHeight="1">
      <c r="A176" s="66" t="s">
        <v>9</v>
      </c>
      <c r="B176" s="66"/>
      <c r="C176" s="27">
        <f t="shared" ref="C176:J176" si="20">SUM(C170:C175)</f>
        <v>3619</v>
      </c>
      <c r="D176" s="27">
        <f t="shared" si="20"/>
        <v>3037</v>
      </c>
      <c r="E176" s="27">
        <f t="shared" si="20"/>
        <v>2818</v>
      </c>
      <c r="F176" s="27">
        <f t="shared" si="20"/>
        <v>2780</v>
      </c>
      <c r="G176" s="27">
        <f t="shared" si="20"/>
        <v>89</v>
      </c>
      <c r="H176" s="27">
        <f t="shared" si="20"/>
        <v>150</v>
      </c>
      <c r="I176" s="27">
        <f t="shared" si="20"/>
        <v>130</v>
      </c>
      <c r="J176" s="27">
        <f t="shared" si="20"/>
        <v>449</v>
      </c>
      <c r="K176" s="27">
        <f t="shared" si="19"/>
        <v>13072</v>
      </c>
    </row>
    <row r="177" spans="1:11" ht="18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</row>
    <row r="178" spans="1:11" ht="24.95" customHeight="1">
      <c r="A178" s="41"/>
      <c r="B178" s="31" t="s">
        <v>24</v>
      </c>
      <c r="C178" s="31"/>
      <c r="D178" s="31"/>
      <c r="E178" s="31"/>
      <c r="F178" s="31"/>
      <c r="G178" s="32"/>
      <c r="H178" s="32"/>
      <c r="I178" s="33"/>
      <c r="J178" s="33"/>
      <c r="K178" s="34"/>
    </row>
    <row r="179" spans="1:11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</row>
    <row r="180" spans="1:11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</row>
    <row r="181" spans="1:11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</row>
    <row r="182" spans="1:11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</row>
    <row r="183" spans="1:11" ht="409.6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</row>
  </sheetData>
  <mergeCells count="110">
    <mergeCell ref="C166:D167"/>
    <mergeCell ref="E166:F167"/>
    <mergeCell ref="G166:H167"/>
    <mergeCell ref="I166:J167"/>
    <mergeCell ref="C99:D100"/>
    <mergeCell ref="E99:F100"/>
    <mergeCell ref="G99:H100"/>
    <mergeCell ref="I99:J100"/>
    <mergeCell ref="C115:D116"/>
    <mergeCell ref="E115:F116"/>
    <mergeCell ref="G115:H116"/>
    <mergeCell ref="I115:J116"/>
    <mergeCell ref="K99:K101"/>
    <mergeCell ref="K115:K117"/>
    <mergeCell ref="K129:K130"/>
    <mergeCell ref="K139:K140"/>
    <mergeCell ref="K151:K153"/>
    <mergeCell ref="K166:K168"/>
    <mergeCell ref="O2:O4"/>
    <mergeCell ref="Q3:Q4"/>
    <mergeCell ref="AC2:AC4"/>
    <mergeCell ref="W2:X3"/>
    <mergeCell ref="Y2:Z3"/>
    <mergeCell ref="AA2:AB3"/>
    <mergeCell ref="S2:U3"/>
    <mergeCell ref="A163:K163"/>
    <mergeCell ref="A164:K164"/>
    <mergeCell ref="A176:B176"/>
    <mergeCell ref="A5:A7"/>
    <mergeCell ref="A25:A27"/>
    <mergeCell ref="A40:A42"/>
    <mergeCell ref="A58:A59"/>
    <mergeCell ref="A81:A83"/>
    <mergeCell ref="A99:A101"/>
    <mergeCell ref="A115:A117"/>
    <mergeCell ref="A129:A130"/>
    <mergeCell ref="A139:A140"/>
    <mergeCell ref="A151:A153"/>
    <mergeCell ref="A166:A168"/>
    <mergeCell ref="B6:B7"/>
    <mergeCell ref="B26:B27"/>
    <mergeCell ref="B41:B42"/>
    <mergeCell ref="B100:B101"/>
    <mergeCell ref="B116:B117"/>
    <mergeCell ref="B152:B153"/>
    <mergeCell ref="B167:B168"/>
    <mergeCell ref="K5:K7"/>
    <mergeCell ref="K25:K27"/>
    <mergeCell ref="K40:K42"/>
    <mergeCell ref="A136:B136"/>
    <mergeCell ref="C139:D139"/>
    <mergeCell ref="E139:F139"/>
    <mergeCell ref="G139:H139"/>
    <mergeCell ref="I139:J139"/>
    <mergeCell ref="A146:B146"/>
    <mergeCell ref="A148:K148"/>
    <mergeCell ref="A149:K149"/>
    <mergeCell ref="A161:B161"/>
    <mergeCell ref="C151:D152"/>
    <mergeCell ref="E151:F152"/>
    <mergeCell ref="G151:H152"/>
    <mergeCell ref="I151:J152"/>
    <mergeCell ref="A110:B110"/>
    <mergeCell ref="A112:K112"/>
    <mergeCell ref="A113:K113"/>
    <mergeCell ref="A124:B124"/>
    <mergeCell ref="A126:K126"/>
    <mergeCell ref="A127:K127"/>
    <mergeCell ref="C129:D129"/>
    <mergeCell ref="E129:F129"/>
    <mergeCell ref="G129:H129"/>
    <mergeCell ref="I129:J129"/>
    <mergeCell ref="C68:D68"/>
    <mergeCell ref="E68:F68"/>
    <mergeCell ref="G68:H68"/>
    <mergeCell ref="I68:J68"/>
    <mergeCell ref="A78:K78"/>
    <mergeCell ref="A79:K79"/>
    <mergeCell ref="A94:B94"/>
    <mergeCell ref="A96:K96"/>
    <mergeCell ref="A97:K97"/>
    <mergeCell ref="K81:K83"/>
    <mergeCell ref="A37:K37"/>
    <mergeCell ref="A38:K38"/>
    <mergeCell ref="X48:Y48"/>
    <mergeCell ref="A53:B53"/>
    <mergeCell ref="A55:K55"/>
    <mergeCell ref="A56:K56"/>
    <mergeCell ref="E58:F58"/>
    <mergeCell ref="G58:H58"/>
    <mergeCell ref="I58:J58"/>
    <mergeCell ref="C40:D41"/>
    <mergeCell ref="E40:F41"/>
    <mergeCell ref="G40:H41"/>
    <mergeCell ref="I40:J41"/>
    <mergeCell ref="A1:K1"/>
    <mergeCell ref="A2:K2"/>
    <mergeCell ref="A4:C4"/>
    <mergeCell ref="A20:B20"/>
    <mergeCell ref="A22:K22"/>
    <mergeCell ref="A23:K23"/>
    <mergeCell ref="A35:B35"/>
    <mergeCell ref="C25:D26"/>
    <mergeCell ref="E25:F26"/>
    <mergeCell ref="G25:H26"/>
    <mergeCell ref="I25:J26"/>
    <mergeCell ref="C5:D6"/>
    <mergeCell ref="E5:F6"/>
    <mergeCell ref="G5:H6"/>
    <mergeCell ref="I5:J6"/>
  </mergeCells>
  <pageMargins left="0.511811023622047" right="0.27559055118110198" top="0.74803149606299202" bottom="0.55118110236220497" header="0.15748031496063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PERKAWINAN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2026-08-10T03:27:21Z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