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JUMLAH PENDUDUK KOTA KDI" sheetId="1" r:id="rId1"/>
  </sheets>
  <definedNames>
    <definedName name="_xlnm.Print_Area" localSheetId="0">'JUMLAH PENDUDUK KOTA KDI'!$A$1:$T$170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<sst xmlns="http://schemas.openxmlformats.org/spreadsheetml/2006/main" count="328" uniqueCount="114">
  <si>
    <t xml:space="preserve">REKAPITULASI JUMLAH PENDUDUK PERKECAMATAN BERDASARKAN </t>
  </si>
  <si>
    <t xml:space="preserve">JENIS KELAMIN DILENGKAPI DENGAN JUMLAH KELURAHAN </t>
  </si>
  <si>
    <t>7471  KOTA KENDARI</t>
  </si>
  <si>
    <t>NO</t>
  </si>
  <si>
    <t xml:space="preserve">KODE </t>
  </si>
  <si>
    <t>NAMA</t>
  </si>
  <si>
    <t>LAKI-LAKI</t>
  </si>
  <si>
    <t>PEREMPUAN</t>
  </si>
  <si>
    <t>JUMLAH</t>
  </si>
  <si>
    <t>KEPALA KELUARGA</t>
  </si>
  <si>
    <t>KEC</t>
  </si>
  <si>
    <t>KECAMATAN</t>
  </si>
  <si>
    <t>(JIWA)</t>
  </si>
  <si>
    <t>LK</t>
  </si>
  <si>
    <t>PR</t>
  </si>
  <si>
    <t>(KK)</t>
  </si>
  <si>
    <t>KEL</t>
  </si>
  <si>
    <t>747101</t>
  </si>
  <si>
    <t>MANDONGA</t>
  </si>
  <si>
    <t>747102</t>
  </si>
  <si>
    <t>KENDARI</t>
  </si>
  <si>
    <t>747103</t>
  </si>
  <si>
    <t>BARUGA</t>
  </si>
  <si>
    <t>747104</t>
  </si>
  <si>
    <t>P0ASIA</t>
  </si>
  <si>
    <t>747105</t>
  </si>
  <si>
    <t>KENDARI BARAT</t>
  </si>
  <si>
    <t>747106</t>
  </si>
  <si>
    <t>ABELI</t>
  </si>
  <si>
    <t>747107</t>
  </si>
  <si>
    <t>WUA-WUA</t>
  </si>
  <si>
    <t>747108</t>
  </si>
  <si>
    <t>KADIA</t>
  </si>
  <si>
    <t>747109</t>
  </si>
  <si>
    <t>PUUWATU</t>
  </si>
  <si>
    <t>747110</t>
  </si>
  <si>
    <t>KAMBU</t>
  </si>
  <si>
    <t>747111</t>
  </si>
  <si>
    <t>NAMBO</t>
  </si>
  <si>
    <t xml:space="preserve">REKAPITULASI JUMLAH PENDUDUK PERKELURAHAN BERDASARKAN </t>
  </si>
  <si>
    <t xml:space="preserve">Sumber : Data Kependudukan Kota Kendari Semester II Tahun 2025 </t>
  </si>
  <si>
    <t xml:space="preserve">JENIS KELAMIN  </t>
  </si>
  <si>
    <t>747101  KECAMATAN  MANDONGA</t>
  </si>
  <si>
    <t>KODE</t>
  </si>
  <si>
    <t>KELURAHAN</t>
  </si>
  <si>
    <t xml:space="preserve">MANDONGA </t>
  </si>
  <si>
    <t>KORUMBA</t>
  </si>
  <si>
    <t>LABIBIA</t>
  </si>
  <si>
    <t>WAWOMBALATA</t>
  </si>
  <si>
    <t>ALOLAMA</t>
  </si>
  <si>
    <t>ANGGILAWU</t>
  </si>
  <si>
    <t>747102  KECAMATAN KENDARI</t>
  </si>
  <si>
    <t>KANDAI</t>
  </si>
  <si>
    <t>GUNUNG JATI</t>
  </si>
  <si>
    <t>KAMPUNG SALO</t>
  </si>
  <si>
    <t>MANGGA DUA</t>
  </si>
  <si>
    <t>KENDARI CADDI</t>
  </si>
  <si>
    <t>KESSILAMPE</t>
  </si>
  <si>
    <t>MATA</t>
  </si>
  <si>
    <t>PURIRANO</t>
  </si>
  <si>
    <t>JATI MEKAR</t>
  </si>
  <si>
    <t>747103  KECAMATAN  BARUGA</t>
  </si>
  <si>
    <t>LEPO-LEPO</t>
  </si>
  <si>
    <t>WATUBANGGA</t>
  </si>
  <si>
    <t>WUNDUDOPI</t>
  </si>
  <si>
    <t>747104  KECAMATAN  POASIA</t>
  </si>
  <si>
    <t>ANDUONOHU</t>
  </si>
  <si>
    <t>RAHANDOUNA</t>
  </si>
  <si>
    <t>ANGGOEYA</t>
  </si>
  <si>
    <t>MATABUBU</t>
  </si>
  <si>
    <t xml:space="preserve">                                                                                                                  </t>
  </si>
  <si>
    <t>WUNDUMBATU</t>
  </si>
  <si>
    <t>747105 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</si>
  <si>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</si>
  <si>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</si>
  <si>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</si>
  <si>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</si>
  <si>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</si>
  <si>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</si>
  <si>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</si>
  <si>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</si>
  <si>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</si>
  <si>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</si>
  <si>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</si>
  <si>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</si>
  <si>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</si>
  <si>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</si>
  <si>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</si>
  <si>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POASIA</t>
  </si>
  <si>
    <t>747108  KECAMATAN  KADIA</t>
  </si>
  <si>
    <t>BENDE</t>
  </si>
  <si>
    <t>PONDAMBEA</t>
  </si>
  <si>
    <t>WOWAWANGGU</t>
  </si>
  <si>
    <t>ANAIWOI</t>
  </si>
  <si>
    <t>747107  KECAMATAN  WUA-WUA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</si>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</sst>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8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0"/>
      <name val="Bookman Old Style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color indexed="8"/>
      <name val="Bookman Old Style"/>
      <charset val="134"/>
    </font>
    <font>
      <sz val="11"/>
      <color indexed="8"/>
      <name val="Calibri"/>
      <charset val="134"/>
      <scheme val="minor"/>
    </font>
    <font>
      <b/>
      <i/>
      <sz val="11"/>
      <name val="Arial Narrow"/>
      <charset val="134"/>
    </font>
    <font>
      <b/>
      <sz val="11"/>
      <name val="Arial Narrow"/>
      <charset val="134"/>
    </font>
    <font>
      <sz val="11"/>
      <name val="Calibri"/>
      <charset val="1"/>
      <scheme val="minor"/>
    </font>
    <font>
      <sz val="11"/>
      <name val="Arial"/>
      <charset val="134"/>
    </font>
    <font>
      <sz val="11"/>
      <color theme="0"/>
      <name val="Arial"/>
      <charset val="134"/>
    </font>
    <font>
      <sz val="11"/>
      <name val="Arial Black"/>
      <charset val="134"/>
    </font>
    <font>
      <sz val="11"/>
      <name val="Bookman Old Style"/>
      <charset val="134"/>
    </font>
    <font>
      <sz val="10"/>
      <color rgb="FFFF0000"/>
      <name val="Arial"/>
      <charset val="134"/>
    </font>
    <font>
      <sz val="10"/>
      <color indexed="8"/>
      <name val="Arial"/>
      <charset val="134"/>
    </font>
    <font>
      <sz val="10"/>
      <color theme="1"/>
      <name val="Calibri"/>
      <charset val="1"/>
      <scheme val="minor"/>
    </font>
    <font>
      <i/>
      <sz val="11"/>
      <color theme="0"/>
      <name val="Calibri"/>
      <charset val="134"/>
      <scheme val="minor"/>
    </font>
    <font>
      <sz val="11"/>
      <color theme="0"/>
      <name val="Calibri"/>
      <charset val="1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name val="Arial"/>
      <charset val="134"/>
    </font>
    <font>
      <sz val="8"/>
      <color theme="1"/>
      <name val="Calibri"/>
      <charset val="1"/>
      <scheme val="minor"/>
    </font>
    <font>
      <i/>
      <sz val="11"/>
      <color theme="1"/>
      <name val="Calibri"/>
      <charset val="134"/>
      <scheme val="minor"/>
    </font>
    <font>
      <i/>
      <sz val="11"/>
      <color theme="1"/>
      <name val="Bookman Old Style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9" borderId="1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4" applyNumberFormat="0" applyAlignment="0" applyProtection="0">
      <alignment vertical="center"/>
    </xf>
    <xf numFmtId="0" fontId="37" fillId="11" borderId="5" applyNumberFormat="0" applyAlignment="0" applyProtection="0">
      <alignment vertical="center"/>
    </xf>
    <xf numFmtId="0" fontId="38" fillId="11" borderId="4" applyNumberFormat="0" applyAlignment="0" applyProtection="0">
      <alignment vertical="center"/>
    </xf>
    <xf numFmtId="0" fontId="39" fillId="12" borderId="6" applyNumberFormat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7" fillId="0" borderId="0"/>
  </cellStyleXfs>
  <cellXfs count="92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 applyBorder="1" applyAlignment="1">
      <alignment horizontal="center"/>
    </xf>
    <xf numFmtId="0" fontId="0" fillId="0" borderId="0" xfId="0" applyFill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0" fillId="0" borderId="0" xfId="0" applyFont="1" applyFill="1" applyAlignment="1"/>
    <xf numFmtId="0" fontId="4" fillId="0" borderId="0" xfId="0" applyFont="1" applyBorder="1"/>
    <xf numFmtId="0" fontId="5" fillId="0" borderId="0" xfId="0" applyFont="1" applyBorder="1" applyAlignment="1"/>
    <xf numFmtId="0" fontId="0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/>
    <xf numFmtId="0" fontId="6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/>
    <xf numFmtId="0" fontId="6" fillId="5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41" fontId="0" fillId="0" borderId="0" xfId="0" applyNumberFormat="1" applyFill="1" applyBorder="1" applyAlignment="1"/>
    <xf numFmtId="41" fontId="0" fillId="0" borderId="0" xfId="0" applyNumberFormat="1" applyFill="1"/>
    <xf numFmtId="41" fontId="0" fillId="0" borderId="0" xfId="0" applyNumberForma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 vertical="center"/>
    </xf>
    <xf numFmtId="49" fontId="6" fillId="7" borderId="0" xfId="0" applyNumberFormat="1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3" fontId="7" fillId="7" borderId="0" xfId="0" applyNumberFormat="1" applyFont="1" applyFill="1" applyBorder="1" applyAlignment="1">
      <alignment horizontal="center" vertical="center"/>
    </xf>
    <xf numFmtId="3" fontId="6" fillId="7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/>
    </xf>
    <xf numFmtId="3" fontId="6" fillId="6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0" xfId="0" applyFont="1" applyBorder="1" applyAlignment="1">
      <alignment horizontal="center"/>
    </xf>
    <xf numFmtId="0" fontId="0" fillId="8" borderId="0" xfId="0" applyFont="1" applyFill="1" applyBorder="1"/>
    <xf numFmtId="0" fontId="9" fillId="8" borderId="0" xfId="0" applyFont="1" applyFill="1" applyBorder="1" applyAlignment="1">
      <alignment horizontal="left" vertical="center"/>
    </xf>
    <xf numFmtId="0" fontId="9" fillId="8" borderId="0" xfId="0" applyFont="1" applyFill="1" applyBorder="1" applyAlignment="1">
      <alignment vertical="center"/>
    </xf>
    <xf numFmtId="0" fontId="10" fillId="8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3" fontId="12" fillId="8" borderId="0" xfId="0" applyNumberFormat="1" applyFont="1" applyFill="1" applyBorder="1" applyAlignment="1">
      <alignment horizontal="center" vertical="center"/>
    </xf>
    <xf numFmtId="3" fontId="13" fillId="8" borderId="0" xfId="0" applyNumberFormat="1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right" vertical="center"/>
    </xf>
    <xf numFmtId="0" fontId="0" fillId="6" borderId="0" xfId="0" applyFont="1" applyFill="1" applyBorder="1"/>
    <xf numFmtId="0" fontId="9" fillId="6" borderId="0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3" fontId="12" fillId="6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0" fillId="0" borderId="0" xfId="0" applyFill="1" applyBorder="1" applyAlignment="1">
      <alignment horizontal="left"/>
    </xf>
    <xf numFmtId="0" fontId="7" fillId="7" borderId="0" xfId="0" applyFont="1" applyFill="1" applyBorder="1" applyAlignment="1">
      <alignment vertical="center"/>
    </xf>
    <xf numFmtId="3" fontId="7" fillId="7" borderId="0" xfId="0" applyNumberFormat="1" applyFont="1" applyFill="1" applyAlignment="1">
      <alignment vertical="center"/>
    </xf>
    <xf numFmtId="3" fontId="15" fillId="7" borderId="0" xfId="0" applyNumberFormat="1" applyFont="1" applyFill="1" applyBorder="1" applyAlignment="1">
      <alignment horizontal="center" vertical="center"/>
    </xf>
    <xf numFmtId="3" fontId="7" fillId="7" borderId="0" xfId="0" applyNumberFormat="1" applyFont="1" applyFill="1" applyAlignment="1">
      <alignment horizontal="center" vertical="center"/>
    </xf>
    <xf numFmtId="3" fontId="16" fillId="0" borderId="0" xfId="0" applyNumberFormat="1" applyFont="1" applyFill="1"/>
    <xf numFmtId="3" fontId="17" fillId="0" borderId="0" xfId="0" applyNumberFormat="1" applyFont="1" applyFill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19" fillId="8" borderId="0" xfId="0" applyFont="1" applyFill="1" applyBorder="1" applyAlignment="1"/>
    <xf numFmtId="0" fontId="20" fillId="8" borderId="0" xfId="0" applyFont="1" applyFill="1" applyBorder="1" applyAlignment="1">
      <alignment horizontal="center"/>
    </xf>
    <xf numFmtId="3" fontId="13" fillId="8" borderId="0" xfId="0" applyNumberFormat="1" applyFont="1" applyFill="1" applyBorder="1" applyAlignment="1">
      <alignment horizontal="center"/>
    </xf>
    <xf numFmtId="3" fontId="0" fillId="0" borderId="0" xfId="0" applyNumberFormat="1" applyFill="1"/>
    <xf numFmtId="0" fontId="18" fillId="0" borderId="0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3" fontId="6" fillId="8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3" fontId="6" fillId="8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5" fillId="0" borderId="0" xfId="0" applyFont="1" applyBorder="1" applyAlignment="1"/>
    <xf numFmtId="0" fontId="5" fillId="0" borderId="0" xfId="0" applyFont="1" applyBorder="1"/>
    <xf numFmtId="0" fontId="6" fillId="0" borderId="0" xfId="0" applyFont="1"/>
    <xf numFmtId="0" fontId="6" fillId="7" borderId="0" xfId="0" applyFont="1" applyFill="1" applyBorder="1" applyAlignment="1">
      <alignment horizontal="left" vertical="center"/>
    </xf>
    <xf numFmtId="3" fontId="15" fillId="6" borderId="0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26" fillId="0" borderId="0" xfId="0" applyFont="1" applyBorder="1" applyAlignment="1"/>
    <xf numFmtId="0" fontId="6" fillId="0" borderId="0" xfId="0" applyFont="1" applyBorder="1" applyAlignment="1">
      <alignment horizontal="center"/>
    </xf>
    <xf numFmtId="49" fontId="6" fillId="7" borderId="0" xfId="0" applyNumberFormat="1" applyFont="1" applyFill="1" applyBorder="1" applyAlignment="1" quotePrefix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SX172"/>
  <sheetViews>
    <sheetView tabSelected="1" workbookViewId="0">
      <selection activeCell="L162" sqref="L162"/>
    </sheetView>
  </sheetViews>
  <sheetFormatPr defaultColWidth="9" defaultRowHeight="15"/>
  <cols>
    <col min="1" max="1" width="4.28571428571429" customWidth="1"/>
    <col min="2" max="2" width="7.71428571428571" customWidth="1"/>
    <col min="3" max="3" width="18.1428571428571" customWidth="1"/>
    <col min="4" max="4" width="12.0761904761905" customWidth="1"/>
    <col min="5" max="5" width="14.0190476190476" customWidth="1"/>
    <col min="6" max="6" width="11.7142857142857" customWidth="1"/>
    <col min="7" max="7" width="9.71428571428571" customWidth="1"/>
    <col min="8" max="8" width="12.5714285714286" customWidth="1"/>
    <col min="9" max="9" width="11.7142857142857" customWidth="1"/>
    <col min="10" max="10" width="8.04761904761905" customWidth="1"/>
    <col min="11" max="11" width="10.7142857142857" customWidth="1"/>
    <col min="12" max="12" width="19" customWidth="1"/>
    <col min="13" max="13" width="12.5714285714286" customWidth="1"/>
    <col min="14" max="14" width="13.8571428571429" customWidth="1"/>
    <col min="15" max="18" width="11.7142857142857" customWidth="1"/>
    <col min="19" max="19" width="10.7142857142857" customWidth="1"/>
    <col min="20" max="20" width="5.85714285714286" style="1" customWidth="1"/>
    <col min="21" max="21" width="9.14285714285714" style="1"/>
    <col min="22" max="22" width="12.4285714285714" style="1" customWidth="1"/>
    <col min="23" max="23" width="13.1428571428571" style="1" customWidth="1"/>
    <col min="24" max="412" width="9.14285714285714" style="1"/>
  </cols>
  <sheetData>
    <row r="1" ht="20.1" customHeight="1" spans="1:23">
      <c r="J1" s="5" t="s">
        <v>0</v>
      </c>
      <c r="K1" s="5"/>
      <c r="L1" s="5"/>
      <c r="M1" s="5"/>
      <c r="N1" s="5"/>
      <c r="O1" s="5"/>
      <c r="P1" s="5"/>
      <c r="Q1" s="5"/>
      <c r="R1" s="5"/>
      <c r="S1" s="5"/>
      <c r="T1" s="6"/>
      <c r="U1" s="6"/>
    </row>
    <row r="2" ht="20.1" customHeight="1" spans="1:23"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6"/>
      <c r="U2" s="6"/>
    </row>
    <row r="3" s="1" customFormat="1" ht="18" customHeight="1" spans="1:23">
      <c r="A3" s="7"/>
      <c r="B3" s="7"/>
      <c r="C3" s="7"/>
      <c r="D3" s="7"/>
      <c r="E3" s="7"/>
      <c r="F3" s="7"/>
      <c r="G3" s="7"/>
      <c r="H3" s="7"/>
      <c r="I3" s="7"/>
      <c r="J3" s="8"/>
      <c r="K3" s="9"/>
      <c r="L3" s="9"/>
      <c r="M3" s="9"/>
      <c r="N3" s="10"/>
      <c r="O3" s="10"/>
      <c r="P3" s="10"/>
      <c r="Q3" s="10"/>
      <c r="R3" s="10"/>
      <c r="S3" s="11"/>
      <c r="T3" s="6"/>
      <c r="U3" s="6"/>
    </row>
    <row r="4" ht="18" customHeight="1" spans="1:23">
      <c r="D4" s="12"/>
      <c r="E4" s="12"/>
      <c r="F4" s="12"/>
      <c r="G4" s="12"/>
      <c r="H4" s="12"/>
      <c r="I4" s="12"/>
      <c r="J4" s="13" t="s">
        <v>2</v>
      </c>
      <c r="K4" s="14"/>
      <c r="L4" s="14"/>
      <c r="M4" s="15"/>
      <c r="N4" s="16"/>
      <c r="O4" s="17"/>
      <c r="P4" s="17"/>
      <c r="Q4" s="17"/>
      <c r="R4" s="17"/>
      <c r="S4" s="14"/>
    </row>
    <row r="5" customHeight="1" spans="1:23">
      <c r="J5" s="18" t="s">
        <v>3</v>
      </c>
      <c r="K5" s="19" t="s">
        <v>4</v>
      </c>
      <c r="L5" s="20" t="s">
        <v>5</v>
      </c>
      <c r="M5" s="20" t="s">
        <v>6</v>
      </c>
      <c r="N5" s="20" t="s">
        <v>7</v>
      </c>
      <c r="O5" s="20" t="s">
        <v>8</v>
      </c>
      <c r="P5" s="20" t="s">
        <v>9</v>
      </c>
      <c r="Q5" s="20"/>
      <c r="R5" s="20" t="s">
        <v>8</v>
      </c>
      <c r="S5" s="20" t="s">
        <v>8</v>
      </c>
      <c r="T5" s="21"/>
      <c r="U5" s="22"/>
      <c r="V5" s="23"/>
      <c r="W5" s="24"/>
    </row>
    <row r="6" customHeight="1" spans="1:23">
      <c r="J6" s="18"/>
      <c r="K6" s="19" t="s">
        <v>10</v>
      </c>
      <c r="L6" s="20" t="s">
        <v>11</v>
      </c>
      <c r="M6" s="20" t="s">
        <v>12</v>
      </c>
      <c r="N6" s="20" t="s">
        <v>12</v>
      </c>
      <c r="O6" s="20" t="s">
        <v>12</v>
      </c>
      <c r="P6" s="20" t="s">
        <v>13</v>
      </c>
      <c r="Q6" s="20" t="s">
        <v>14</v>
      </c>
      <c r="R6" s="20" t="s">
        <v>15</v>
      </c>
      <c r="S6" s="20" t="s">
        <v>16</v>
      </c>
      <c r="T6" s="21"/>
      <c r="U6" s="21"/>
      <c r="V6" s="25"/>
      <c r="W6" s="24"/>
    </row>
    <row r="7" ht="12.95" customHeight="1" spans="1:23">
      <c r="J7" s="26">
        <v>1</v>
      </c>
      <c r="K7" s="26">
        <v>2</v>
      </c>
      <c r="L7" s="26">
        <v>3</v>
      </c>
      <c r="M7" s="26">
        <v>4</v>
      </c>
      <c r="N7" s="26">
        <v>5</v>
      </c>
      <c r="O7" s="26">
        <v>6</v>
      </c>
      <c r="P7" s="26">
        <v>7</v>
      </c>
      <c r="Q7" s="26">
        <v>8</v>
      </c>
      <c r="R7" s="26">
        <v>9</v>
      </c>
      <c r="S7" s="26">
        <v>10</v>
      </c>
      <c r="T7" s="21"/>
      <c r="U7" s="21"/>
      <c r="V7" s="25"/>
      <c r="W7" s="24"/>
    </row>
    <row r="8" ht="24.95" customHeight="1" spans="1:23">
      <c r="J8" s="27">
        <v>1</v>
      </c>
      <c r="K8" s="28" t="s">
        <v>17</v>
      </c>
      <c r="L8" s="29" t="s">
        <v>18</v>
      </c>
      <c r="M8" s="30">
        <v>18836</v>
      </c>
      <c r="N8" s="30">
        <v>18962</v>
      </c>
      <c r="O8" s="30">
        <v>37798</v>
      </c>
      <c r="P8" s="30">
        <v>9345</v>
      </c>
      <c r="Q8" s="30">
        <v>2786</v>
      </c>
      <c r="R8" s="31">
        <v>12131</v>
      </c>
      <c r="S8" s="27">
        <v>6</v>
      </c>
      <c r="T8" s="32"/>
      <c r="U8" s="32"/>
      <c r="V8" s="32"/>
    </row>
    <row r="9" ht="24.95" customHeight="1" spans="1:23">
      <c r="J9" s="27">
        <v>2</v>
      </c>
      <c r="K9" s="28" t="s">
        <v>19</v>
      </c>
      <c r="L9" s="29" t="s">
        <v>20</v>
      </c>
      <c r="M9" s="30">
        <v>14850</v>
      </c>
      <c r="N9" s="30">
        <v>14551</v>
      </c>
      <c r="O9" s="30">
        <v>29401</v>
      </c>
      <c r="P9" s="30">
        <v>7000</v>
      </c>
      <c r="Q9" s="30">
        <v>2159</v>
      </c>
      <c r="R9" s="31">
        <v>9159</v>
      </c>
      <c r="S9" s="27">
        <v>9</v>
      </c>
      <c r="T9" s="33"/>
      <c r="U9" s="21"/>
      <c r="V9" s="21"/>
      <c r="W9" s="24"/>
    </row>
    <row r="10" ht="24.95" customHeight="1" spans="1:23">
      <c r="J10" s="27">
        <v>3</v>
      </c>
      <c r="K10" s="28" t="s">
        <v>21</v>
      </c>
      <c r="L10" s="29" t="s">
        <v>22</v>
      </c>
      <c r="M10" s="30">
        <v>21565</v>
      </c>
      <c r="N10" s="30">
        <v>21408</v>
      </c>
      <c r="O10" s="30">
        <v>42973</v>
      </c>
      <c r="P10" s="30">
        <v>10524</v>
      </c>
      <c r="Q10" s="30">
        <v>2375</v>
      </c>
      <c r="R10" s="31">
        <v>12899</v>
      </c>
      <c r="S10" s="27">
        <v>4</v>
      </c>
      <c r="T10" s="33"/>
      <c r="U10" s="21"/>
      <c r="V10" s="21"/>
    </row>
    <row r="11" ht="24.95" customHeight="1" spans="1:23">
      <c r="J11" s="27">
        <v>4</v>
      </c>
      <c r="K11" s="28" t="s">
        <v>23</v>
      </c>
      <c r="L11" s="29" t="s">
        <v>24</v>
      </c>
      <c r="M11" s="30">
        <v>23937</v>
      </c>
      <c r="N11" s="30">
        <v>23498</v>
      </c>
      <c r="O11" s="30">
        <v>47435</v>
      </c>
      <c r="P11" s="30">
        <v>11471</v>
      </c>
      <c r="Q11" s="30">
        <v>2602</v>
      </c>
      <c r="R11" s="31">
        <v>14073</v>
      </c>
      <c r="S11" s="27">
        <v>5</v>
      </c>
      <c r="T11" s="21"/>
      <c r="U11" s="21"/>
      <c r="V11" s="21"/>
    </row>
    <row r="12" ht="24.95" customHeight="1" spans="1:23">
      <c r="J12" s="27">
        <v>5</v>
      </c>
      <c r="K12" s="28" t="s">
        <v>25</v>
      </c>
      <c r="L12" s="29" t="s">
        <v>26</v>
      </c>
      <c r="M12" s="30">
        <v>20802</v>
      </c>
      <c r="N12" s="30">
        <v>20903</v>
      </c>
      <c r="O12" s="30">
        <v>41705</v>
      </c>
      <c r="P12" s="30">
        <v>10116</v>
      </c>
      <c r="Q12" s="30">
        <v>3481</v>
      </c>
      <c r="R12" s="31">
        <v>13597</v>
      </c>
      <c r="S12" s="27">
        <v>9</v>
      </c>
      <c r="T12" s="21"/>
      <c r="U12" s="21"/>
      <c r="V12" s="21"/>
    </row>
    <row r="13" ht="24.95" customHeight="1" spans="1:23">
      <c r="J13" s="27">
        <v>6</v>
      </c>
      <c r="K13" s="28" t="s">
        <v>27</v>
      </c>
      <c r="L13" s="29" t="s">
        <v>28</v>
      </c>
      <c r="M13" s="30">
        <v>9641</v>
      </c>
      <c r="N13" s="30">
        <v>9296</v>
      </c>
      <c r="O13" s="30">
        <v>18937</v>
      </c>
      <c r="P13" s="30">
        <v>4620</v>
      </c>
      <c r="Q13" s="30">
        <v>1209</v>
      </c>
      <c r="R13" s="31">
        <v>5829</v>
      </c>
      <c r="S13" s="27">
        <v>7</v>
      </c>
      <c r="T13" s="32"/>
      <c r="U13" s="32"/>
      <c r="V13" s="32"/>
    </row>
    <row r="14" ht="24.95" customHeight="1" spans="1:23">
      <c r="J14" s="27">
        <v>7</v>
      </c>
      <c r="K14" s="28" t="s">
        <v>29</v>
      </c>
      <c r="L14" s="29" t="s">
        <v>30</v>
      </c>
      <c r="M14" s="30">
        <v>17723</v>
      </c>
      <c r="N14" s="30">
        <v>17595</v>
      </c>
      <c r="O14" s="30">
        <v>35318</v>
      </c>
      <c r="P14" s="30">
        <v>8437</v>
      </c>
      <c r="Q14" s="30">
        <v>2423</v>
      </c>
      <c r="R14" s="31">
        <v>10860</v>
      </c>
      <c r="S14" s="27">
        <v>4</v>
      </c>
      <c r="T14" s="32"/>
      <c r="U14" s="21"/>
      <c r="V14" s="21"/>
    </row>
    <row r="15" ht="24.95" customHeight="1" spans="1:23">
      <c r="J15" s="27">
        <v>8</v>
      </c>
      <c r="K15" s="28" t="s">
        <v>31</v>
      </c>
      <c r="L15" s="29" t="s">
        <v>32</v>
      </c>
      <c r="M15" s="30">
        <v>18432</v>
      </c>
      <c r="N15" s="30">
        <v>18648</v>
      </c>
      <c r="O15" s="30">
        <v>37080</v>
      </c>
      <c r="P15" s="30">
        <v>9046</v>
      </c>
      <c r="Q15" s="30">
        <v>2766</v>
      </c>
      <c r="R15" s="31">
        <v>11812</v>
      </c>
      <c r="S15" s="27">
        <v>5</v>
      </c>
    </row>
    <row r="16" ht="24.95" customHeight="1" spans="1:23">
      <c r="J16" s="27">
        <v>9</v>
      </c>
      <c r="K16" s="28" t="s">
        <v>33</v>
      </c>
      <c r="L16" s="29" t="s">
        <v>34</v>
      </c>
      <c r="M16" s="30">
        <v>23548</v>
      </c>
      <c r="N16" s="30">
        <v>23071</v>
      </c>
      <c r="O16" s="30">
        <v>46619</v>
      </c>
      <c r="P16" s="30">
        <v>11288</v>
      </c>
      <c r="Q16" s="30">
        <v>3076</v>
      </c>
      <c r="R16" s="31">
        <v>14364</v>
      </c>
      <c r="S16" s="27">
        <v>6</v>
      </c>
    </row>
    <row r="17" ht="24.95" customHeight="1" spans="1:518">
      <c r="J17" s="27">
        <v>10</v>
      </c>
      <c r="K17" s="28" t="s">
        <v>35</v>
      </c>
      <c r="L17" s="29" t="s">
        <v>36</v>
      </c>
      <c r="M17" s="31">
        <v>12930</v>
      </c>
      <c r="N17" s="31">
        <v>12687</v>
      </c>
      <c r="O17" s="30">
        <v>25617</v>
      </c>
      <c r="P17" s="30">
        <v>6258</v>
      </c>
      <c r="Q17" s="30">
        <v>1520</v>
      </c>
      <c r="R17" s="31">
        <v>7778</v>
      </c>
      <c r="S17" s="27">
        <v>4</v>
      </c>
    </row>
    <row r="18" ht="24.95" customHeight="1" spans="1:518">
      <c r="J18" s="27">
        <v>11</v>
      </c>
      <c r="K18" s="92" t="s">
        <v>37</v>
      </c>
      <c r="L18" s="29" t="s">
        <v>38</v>
      </c>
      <c r="M18" s="31">
        <v>6589</v>
      </c>
      <c r="N18" s="31">
        <v>6357</v>
      </c>
      <c r="O18" s="31">
        <v>12946</v>
      </c>
      <c r="P18" s="31">
        <v>3226</v>
      </c>
      <c r="Q18" s="31">
        <v>864</v>
      </c>
      <c r="R18" s="31">
        <v>4090</v>
      </c>
      <c r="S18" s="27">
        <v>6</v>
      </c>
    </row>
    <row r="19" ht="24.95" customHeight="1" spans="1:518">
      <c r="J19" s="34" t="s">
        <v>8</v>
      </c>
      <c r="K19" s="34"/>
      <c r="L19" s="34"/>
      <c r="M19" s="35">
        <f>SUM(M8:M18)</f>
        <v>188853</v>
      </c>
      <c r="N19" s="35">
        <f t="shared" ref="N19:S19" si="0">SUM(N8:N18)</f>
        <v>186976</v>
      </c>
      <c r="O19" s="35">
        <f t="shared" si="0"/>
        <v>375829</v>
      </c>
      <c r="P19" s="35">
        <f t="shared" si="0"/>
        <v>91331</v>
      </c>
      <c r="Q19" s="35">
        <f t="shared" si="0"/>
        <v>25261</v>
      </c>
      <c r="R19" s="35">
        <f t="shared" si="0"/>
        <v>116592</v>
      </c>
      <c r="S19" s="35">
        <f t="shared" si="0"/>
        <v>65</v>
      </c>
    </row>
    <row r="20" ht="18" customHeight="1" spans="1:518">
      <c r="F20" s="36"/>
      <c r="G20" s="36"/>
      <c r="H20" s="36"/>
      <c r="J20" s="37"/>
      <c r="K20" s="38"/>
      <c r="L20" s="39"/>
      <c r="M20" s="40"/>
      <c r="N20" s="40"/>
      <c r="O20" s="41"/>
      <c r="P20" s="42"/>
      <c r="Q20" s="42"/>
      <c r="R20" s="42"/>
      <c r="S20" s="43"/>
      <c r="T20" s="44"/>
      <c r="U20" s="45"/>
    </row>
    <row r="21" s="2" customFormat="1" ht="20.1" customHeight="1" spans="1:518">
      <c r="A21" s="5" t="s">
        <v>39</v>
      </c>
      <c r="B21" s="5"/>
      <c r="C21" s="5"/>
      <c r="D21" s="5"/>
      <c r="E21" s="5"/>
      <c r="F21" s="5"/>
      <c r="G21" s="5"/>
      <c r="H21" s="5"/>
      <c r="I21" s="5"/>
      <c r="J21" s="1"/>
      <c r="K21" s="46"/>
      <c r="L21" s="47" t="s">
        <v>40</v>
      </c>
      <c r="M21" s="48"/>
      <c r="N21" s="48"/>
      <c r="O21" s="49"/>
      <c r="P21" s="50"/>
      <c r="Q21" s="50"/>
      <c r="R21" s="50"/>
      <c r="S21" s="51"/>
      <c r="T21" s="21"/>
      <c r="U21" s="21"/>
      <c r="V21" s="2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</row>
    <row r="22" s="2" customFormat="1" ht="20.1" customHeight="1" spans="1:518">
      <c r="A22" s="5" t="s">
        <v>41</v>
      </c>
      <c r="B22" s="5"/>
      <c r="C22" s="5"/>
      <c r="D22" s="5"/>
      <c r="E22" s="5"/>
      <c r="F22" s="5"/>
      <c r="G22" s="5"/>
      <c r="H22" s="5"/>
      <c r="I22" s="5"/>
      <c r="J22" s="1"/>
      <c r="K22" s="1"/>
      <c r="L22" s="32"/>
      <c r="M22" s="32"/>
      <c r="N22" s="32"/>
      <c r="O22" s="21"/>
      <c r="P22" s="21"/>
      <c r="Q22" s="21"/>
      <c r="R22" s="21"/>
      <c r="S22" s="21"/>
      <c r="T22" s="21"/>
      <c r="U22" s="32"/>
      <c r="V22" s="32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</row>
    <row r="23" ht="18" customHeight="1" spans="1:518">
      <c r="A23" s="13" t="s">
        <v>42</v>
      </c>
      <c r="B23" s="13"/>
      <c r="C23" s="13"/>
      <c r="D23" s="52"/>
      <c r="E23" s="52"/>
      <c r="F23" s="52"/>
      <c r="G23" s="14"/>
      <c r="H23" s="14"/>
      <c r="I23" s="52"/>
      <c r="J23" s="1"/>
      <c r="K23" s="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</row>
    <row r="24" s="2" customFormat="1" customHeight="1" spans="1:518">
      <c r="A24" s="20" t="s">
        <v>3</v>
      </c>
      <c r="B24" s="20" t="s">
        <v>43</v>
      </c>
      <c r="C24" s="20" t="s">
        <v>5</v>
      </c>
      <c r="D24" s="20" t="s">
        <v>6</v>
      </c>
      <c r="E24" s="20" t="s">
        <v>7</v>
      </c>
      <c r="F24" s="20" t="s">
        <v>8</v>
      </c>
      <c r="G24" s="20" t="s">
        <v>9</v>
      </c>
      <c r="H24" s="20"/>
      <c r="I24" s="20" t="s">
        <v>8</v>
      </c>
      <c r="J24" s="1"/>
      <c r="K24" s="1"/>
      <c r="L24" s="53"/>
      <c r="M24" s="53"/>
      <c r="N24" s="53"/>
      <c r="O24" s="53"/>
      <c r="P24" s="53"/>
      <c r="Q24" s="53"/>
      <c r="R24" s="32"/>
      <c r="S24" s="32"/>
      <c r="T24" s="32"/>
      <c r="U24" s="32"/>
      <c r="V24" s="3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</row>
    <row r="25" s="2" customFormat="1" customHeight="1" spans="1:518">
      <c r="A25" s="20"/>
      <c r="B25" s="20" t="s">
        <v>16</v>
      </c>
      <c r="C25" s="20" t="s">
        <v>44</v>
      </c>
      <c r="D25" s="20" t="s">
        <v>12</v>
      </c>
      <c r="E25" s="20" t="s">
        <v>12</v>
      </c>
      <c r="F25" s="20" t="s">
        <v>12</v>
      </c>
      <c r="G25" s="20" t="s">
        <v>13</v>
      </c>
      <c r="H25" s="20" t="s">
        <v>14</v>
      </c>
      <c r="I25" s="20" t="s">
        <v>15</v>
      </c>
      <c r="J25" s="1"/>
      <c r="K25" s="1"/>
      <c r="L25" s="53"/>
      <c r="M25" s="53"/>
      <c r="N25" s="53"/>
      <c r="O25" s="53"/>
      <c r="P25" s="53"/>
      <c r="Q25" s="53"/>
      <c r="R25" s="32"/>
      <c r="S25" s="32"/>
      <c r="T25" s="32"/>
      <c r="U25" s="32"/>
      <c r="V25" s="3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</row>
    <row r="26" s="3" customFormat="1" ht="12.95" customHeight="1" spans="1:518">
      <c r="A26" s="26">
        <v>1</v>
      </c>
      <c r="B26" s="26">
        <v>2</v>
      </c>
      <c r="C26" s="26">
        <v>3</v>
      </c>
      <c r="D26" s="26">
        <v>4</v>
      </c>
      <c r="E26" s="26">
        <v>5</v>
      </c>
      <c r="F26" s="26">
        <v>6</v>
      </c>
      <c r="G26" s="26">
        <v>7</v>
      </c>
      <c r="H26" s="26">
        <v>8</v>
      </c>
      <c r="I26" s="26">
        <v>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</row>
    <row r="27" s="4" customFormat="1" ht="24.95" customHeight="1" spans="1:518">
      <c r="A27" s="27">
        <v>1</v>
      </c>
      <c r="B27" s="27">
        <v>1005</v>
      </c>
      <c r="C27" s="54" t="s">
        <v>45</v>
      </c>
      <c r="D27" s="55">
        <v>5949</v>
      </c>
      <c r="E27" s="55">
        <v>6030</v>
      </c>
      <c r="F27" s="56">
        <f t="shared" ref="F27:F32" si="1">SUM(D27:E27)</f>
        <v>11979</v>
      </c>
      <c r="G27" s="56">
        <v>2991</v>
      </c>
      <c r="H27" s="56">
        <v>985</v>
      </c>
      <c r="I27" s="57">
        <v>3976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</row>
    <row r="28" s="4" customFormat="1" ht="24.95" customHeight="1" spans="1:518">
      <c r="A28" s="27">
        <v>2</v>
      </c>
      <c r="B28" s="27">
        <v>1006</v>
      </c>
      <c r="C28" s="54" t="s">
        <v>46</v>
      </c>
      <c r="D28" s="55">
        <v>5157</v>
      </c>
      <c r="E28" s="55">
        <v>5221</v>
      </c>
      <c r="F28" s="56">
        <f t="shared" si="1"/>
        <v>10378</v>
      </c>
      <c r="G28" s="56">
        <v>2534</v>
      </c>
      <c r="H28" s="56">
        <v>808</v>
      </c>
      <c r="I28" s="57">
        <v>3342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</row>
    <row r="29" s="4" customFormat="1" ht="24.95" customHeight="1" spans="1:518">
      <c r="A29" s="27">
        <v>3</v>
      </c>
      <c r="B29" s="27">
        <v>1007</v>
      </c>
      <c r="C29" s="54" t="s">
        <v>47</v>
      </c>
      <c r="D29" s="55">
        <v>1336</v>
      </c>
      <c r="E29" s="55">
        <v>1309</v>
      </c>
      <c r="F29" s="56">
        <f t="shared" si="1"/>
        <v>2645</v>
      </c>
      <c r="G29" s="56">
        <v>677</v>
      </c>
      <c r="H29" s="56">
        <v>165</v>
      </c>
      <c r="I29" s="57">
        <v>842</v>
      </c>
      <c r="J29" s="58"/>
      <c r="K29" s="5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</row>
    <row r="30" s="4" customFormat="1" ht="24.95" customHeight="1" spans="1:518">
      <c r="A30" s="27">
        <v>4</v>
      </c>
      <c r="B30" s="27">
        <v>1008</v>
      </c>
      <c r="C30" s="54" t="s">
        <v>48</v>
      </c>
      <c r="D30" s="55">
        <v>1949</v>
      </c>
      <c r="E30" s="55">
        <v>1980</v>
      </c>
      <c r="F30" s="56">
        <f t="shared" si="1"/>
        <v>3929</v>
      </c>
      <c r="G30" s="56">
        <v>968</v>
      </c>
      <c r="H30" s="56">
        <v>231</v>
      </c>
      <c r="I30" s="57">
        <v>1199</v>
      </c>
      <c r="J30" s="59"/>
      <c r="K30" s="5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</row>
    <row r="31" s="4" customFormat="1" ht="24.95" customHeight="1" spans="1:518">
      <c r="A31" s="27">
        <v>5</v>
      </c>
      <c r="B31" s="27">
        <v>1009</v>
      </c>
      <c r="C31" s="54" t="s">
        <v>49</v>
      </c>
      <c r="D31" s="55">
        <v>1847</v>
      </c>
      <c r="E31" s="55">
        <v>1862</v>
      </c>
      <c r="F31" s="56">
        <f t="shared" si="1"/>
        <v>3709</v>
      </c>
      <c r="G31" s="56">
        <v>886</v>
      </c>
      <c r="H31" s="56">
        <v>249</v>
      </c>
      <c r="I31" s="57">
        <v>1135</v>
      </c>
      <c r="J31" s="58"/>
      <c r="K31" s="59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3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</row>
    <row r="32" s="4" customFormat="1" ht="24.95" customHeight="1" spans="1:518">
      <c r="A32" s="27">
        <v>6</v>
      </c>
      <c r="B32" s="27">
        <v>1010</v>
      </c>
      <c r="C32" s="54" t="s">
        <v>50</v>
      </c>
      <c r="D32" s="55">
        <v>2598</v>
      </c>
      <c r="E32" s="55">
        <v>2560</v>
      </c>
      <c r="F32" s="56">
        <f t="shared" si="1"/>
        <v>5158</v>
      </c>
      <c r="G32" s="56">
        <v>1289</v>
      </c>
      <c r="H32" s="56">
        <v>348</v>
      </c>
      <c r="I32" s="57">
        <v>1637</v>
      </c>
      <c r="J32" s="59"/>
      <c r="K32" s="59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</row>
    <row r="33" s="2" customFormat="1" ht="24.95" customHeight="1" spans="1:518">
      <c r="A33" s="34" t="s">
        <v>8</v>
      </c>
      <c r="B33" s="34"/>
      <c r="C33" s="34"/>
      <c r="D33" s="35">
        <f t="shared" ref="D33:I33" si="2">SUM(D27:D32)</f>
        <v>18836</v>
      </c>
      <c r="E33" s="35">
        <f t="shared" si="2"/>
        <v>18962</v>
      </c>
      <c r="F33" s="35">
        <f t="shared" si="2"/>
        <v>37798</v>
      </c>
      <c r="G33" s="35">
        <f t="shared" si="2"/>
        <v>9345</v>
      </c>
      <c r="H33" s="35">
        <f t="shared" si="2"/>
        <v>2786</v>
      </c>
      <c r="I33" s="35">
        <f t="shared" si="2"/>
        <v>12131</v>
      </c>
      <c r="J33" s="59"/>
      <c r="K33" s="59"/>
      <c r="L33" s="60"/>
      <c r="M33" s="60"/>
      <c r="N33" s="60"/>
      <c r="O33" s="61"/>
      <c r="P33" s="61"/>
      <c r="Q33" s="61"/>
      <c r="R33" s="61"/>
      <c r="S33" s="61"/>
      <c r="T33" s="61"/>
      <c r="U33" s="61"/>
      <c r="V33" s="6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</row>
    <row r="34" ht="18" customHeight="1" spans="1:518">
      <c r="A34" s="62"/>
      <c r="B34" s="62"/>
      <c r="C34" s="62"/>
      <c r="D34" s="63"/>
      <c r="E34" s="63"/>
      <c r="F34" s="64"/>
      <c r="G34" s="64"/>
      <c r="H34" s="64"/>
      <c r="I34" s="64"/>
      <c r="J34" s="59"/>
      <c r="K34" s="65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</row>
    <row r="35" s="2" customFormat="1" ht="20.1" customHeight="1" spans="1:518">
      <c r="A35" s="5" t="s">
        <v>39</v>
      </c>
      <c r="B35" s="5"/>
      <c r="C35" s="5"/>
      <c r="D35" s="5"/>
      <c r="E35" s="5"/>
      <c r="F35" s="5"/>
      <c r="G35" s="5"/>
      <c r="H35" s="5"/>
      <c r="I35" s="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</row>
    <row r="36" s="2" customFormat="1" ht="20.1" customHeight="1" spans="1:518">
      <c r="A36" s="5" t="s">
        <v>41</v>
      </c>
      <c r="B36" s="5"/>
      <c r="C36" s="5"/>
      <c r="D36" s="5"/>
      <c r="E36" s="5"/>
      <c r="F36" s="5"/>
      <c r="G36" s="5"/>
      <c r="H36" s="5"/>
      <c r="I36" s="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</row>
    <row r="37" ht="18" customHeight="1" spans="1:518">
      <c r="A37" s="13" t="s">
        <v>51</v>
      </c>
      <c r="B37" s="13"/>
      <c r="C37" s="13"/>
      <c r="D37" s="52"/>
      <c r="E37" s="52"/>
      <c r="F37" s="52"/>
      <c r="G37" s="52"/>
      <c r="H37" s="52"/>
      <c r="I37" s="52"/>
      <c r="J37" s="1"/>
      <c r="K37" s="1"/>
      <c r="L37" s="1"/>
      <c r="M37" s="1"/>
      <c r="N37" s="1"/>
      <c r="O37" s="1"/>
      <c r="P37" s="1"/>
      <c r="Q37" s="1"/>
      <c r="R37" s="1"/>
      <c r="S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</row>
    <row r="38" s="2" customFormat="1" customHeight="1" spans="1:518">
      <c r="A38" s="20" t="s">
        <v>3</v>
      </c>
      <c r="B38" s="20" t="s">
        <v>43</v>
      </c>
      <c r="C38" s="20" t="s">
        <v>5</v>
      </c>
      <c r="D38" s="20" t="s">
        <v>6</v>
      </c>
      <c r="E38" s="20" t="s">
        <v>7</v>
      </c>
      <c r="F38" s="20" t="s">
        <v>8</v>
      </c>
      <c r="G38" s="20" t="s">
        <v>9</v>
      </c>
      <c r="H38" s="20"/>
      <c r="I38" s="20" t="s">
        <v>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</row>
    <row r="39" s="2" customFormat="1" customHeight="1" spans="1:518">
      <c r="A39" s="20"/>
      <c r="B39" s="20" t="s">
        <v>16</v>
      </c>
      <c r="C39" s="20" t="s">
        <v>44</v>
      </c>
      <c r="D39" s="20" t="s">
        <v>12</v>
      </c>
      <c r="E39" s="20" t="s">
        <v>12</v>
      </c>
      <c r="F39" s="20" t="s">
        <v>12</v>
      </c>
      <c r="G39" s="20" t="s">
        <v>13</v>
      </c>
      <c r="H39" s="20" t="s">
        <v>14</v>
      </c>
      <c r="I39" s="20" t="s">
        <v>15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</row>
    <row r="40" s="3" customFormat="1" ht="12.95" customHeight="1" spans="1:518">
      <c r="A40" s="26">
        <v>1</v>
      </c>
      <c r="B40" s="26">
        <v>2</v>
      </c>
      <c r="C40" s="26">
        <v>3</v>
      </c>
      <c r="D40" s="26">
        <v>4</v>
      </c>
      <c r="E40" s="26">
        <v>5</v>
      </c>
      <c r="F40" s="26">
        <v>6</v>
      </c>
      <c r="G40" s="26">
        <v>7</v>
      </c>
      <c r="H40" s="26">
        <v>8</v>
      </c>
      <c r="I40" s="26">
        <v>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</row>
    <row r="41" s="4" customFormat="1" ht="24.95" customHeight="1" spans="1:518">
      <c r="A41" s="27">
        <v>1</v>
      </c>
      <c r="B41" s="27">
        <v>1009</v>
      </c>
      <c r="C41" s="29" t="s">
        <v>52</v>
      </c>
      <c r="D41" s="55">
        <v>1099</v>
      </c>
      <c r="E41" s="55">
        <v>1138</v>
      </c>
      <c r="F41" s="30">
        <f t="shared" ref="F41:F49" si="3">SUM(D41:E41)</f>
        <v>2237</v>
      </c>
      <c r="G41" s="30">
        <v>538</v>
      </c>
      <c r="H41" s="30">
        <v>224</v>
      </c>
      <c r="I41" s="57">
        <v>762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</row>
    <row r="42" s="4" customFormat="1" ht="24.95" customHeight="1" spans="1:518">
      <c r="A42" s="27">
        <v>2</v>
      </c>
      <c r="B42" s="27">
        <v>1010</v>
      </c>
      <c r="C42" s="29" t="s">
        <v>53</v>
      </c>
      <c r="D42" s="55">
        <v>2908</v>
      </c>
      <c r="E42" s="55">
        <v>2818</v>
      </c>
      <c r="F42" s="30">
        <f t="shared" si="3"/>
        <v>5726</v>
      </c>
      <c r="G42" s="30">
        <v>1331</v>
      </c>
      <c r="H42" s="30">
        <v>378</v>
      </c>
      <c r="I42" s="57">
        <v>1709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</row>
    <row r="43" s="4" customFormat="1" ht="24.95" customHeight="1" spans="1:518">
      <c r="A43" s="27">
        <v>3</v>
      </c>
      <c r="B43" s="27">
        <v>1011</v>
      </c>
      <c r="C43" s="29" t="s">
        <v>54</v>
      </c>
      <c r="D43" s="55">
        <v>1167</v>
      </c>
      <c r="E43" s="55">
        <v>1147</v>
      </c>
      <c r="F43" s="30">
        <f t="shared" si="3"/>
        <v>2314</v>
      </c>
      <c r="G43" s="30">
        <v>580</v>
      </c>
      <c r="H43" s="30">
        <v>229</v>
      </c>
      <c r="I43" s="57">
        <v>809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</row>
    <row r="44" s="4" customFormat="1" ht="24.95" customHeight="1" spans="1:518">
      <c r="A44" s="27">
        <v>4</v>
      </c>
      <c r="B44" s="27">
        <v>1012</v>
      </c>
      <c r="C44" s="29" t="s">
        <v>55</v>
      </c>
      <c r="D44" s="55">
        <v>1463</v>
      </c>
      <c r="E44" s="55">
        <v>1343</v>
      </c>
      <c r="F44" s="30">
        <f t="shared" si="3"/>
        <v>2806</v>
      </c>
      <c r="G44" s="30">
        <v>648</v>
      </c>
      <c r="H44" s="30">
        <v>151</v>
      </c>
      <c r="I44" s="57">
        <v>799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</row>
    <row r="45" s="4" customFormat="1" ht="24.95" customHeight="1" spans="1:518">
      <c r="A45" s="27">
        <v>5</v>
      </c>
      <c r="B45" s="27">
        <v>1013</v>
      </c>
      <c r="C45" s="29" t="s">
        <v>56</v>
      </c>
      <c r="D45" s="55">
        <v>2152</v>
      </c>
      <c r="E45" s="55">
        <v>2177</v>
      </c>
      <c r="F45" s="30">
        <f t="shared" si="3"/>
        <v>4329</v>
      </c>
      <c r="G45" s="30">
        <v>1051</v>
      </c>
      <c r="H45" s="30">
        <v>354</v>
      </c>
      <c r="I45" s="57">
        <v>1405</v>
      </c>
      <c r="J45" s="5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</row>
    <row r="46" s="4" customFormat="1" ht="24.95" customHeight="1" spans="1:518">
      <c r="A46" s="27">
        <v>6</v>
      </c>
      <c r="B46" s="27">
        <v>1014</v>
      </c>
      <c r="C46" s="29" t="s">
        <v>57</v>
      </c>
      <c r="D46" s="55">
        <v>2159</v>
      </c>
      <c r="E46" s="55">
        <v>2068</v>
      </c>
      <c r="F46" s="30">
        <f t="shared" si="3"/>
        <v>4227</v>
      </c>
      <c r="G46" s="30">
        <v>1036</v>
      </c>
      <c r="H46" s="30">
        <v>283</v>
      </c>
      <c r="I46" s="57">
        <v>1319</v>
      </c>
      <c r="J46" s="5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</row>
    <row r="47" s="4" customFormat="1" ht="24.95" customHeight="1" spans="1:518">
      <c r="A47" s="27">
        <v>7</v>
      </c>
      <c r="B47" s="27">
        <v>1015</v>
      </c>
      <c r="C47" s="29" t="s">
        <v>58</v>
      </c>
      <c r="D47" s="55">
        <v>767</v>
      </c>
      <c r="E47" s="55">
        <v>788</v>
      </c>
      <c r="F47" s="30">
        <f t="shared" si="3"/>
        <v>1555</v>
      </c>
      <c r="G47" s="30">
        <v>365</v>
      </c>
      <c r="H47" s="30">
        <v>120</v>
      </c>
      <c r="I47" s="57">
        <v>485</v>
      </c>
      <c r="J47" s="5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</row>
    <row r="48" s="4" customFormat="1" ht="24.95" customHeight="1" spans="1:518">
      <c r="A48" s="27">
        <v>8</v>
      </c>
      <c r="B48" s="27">
        <v>1016</v>
      </c>
      <c r="C48" s="29" t="s">
        <v>59</v>
      </c>
      <c r="D48" s="55">
        <v>1102</v>
      </c>
      <c r="E48" s="55">
        <v>1085</v>
      </c>
      <c r="F48" s="30">
        <f t="shared" si="3"/>
        <v>2187</v>
      </c>
      <c r="G48" s="30">
        <v>508</v>
      </c>
      <c r="H48" s="30">
        <v>147</v>
      </c>
      <c r="I48" s="57">
        <v>655</v>
      </c>
      <c r="J48" s="6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</row>
    <row r="49" s="4" customFormat="1" ht="24.95" customHeight="1" spans="1:518">
      <c r="A49" s="27">
        <v>9</v>
      </c>
      <c r="B49" s="27">
        <v>1017</v>
      </c>
      <c r="C49" s="29" t="s">
        <v>60</v>
      </c>
      <c r="D49" s="55">
        <v>2033</v>
      </c>
      <c r="E49" s="55">
        <v>1987</v>
      </c>
      <c r="F49" s="30">
        <f t="shared" si="3"/>
        <v>4020</v>
      </c>
      <c r="G49" s="30">
        <v>943</v>
      </c>
      <c r="H49" s="30">
        <v>273</v>
      </c>
      <c r="I49" s="57">
        <v>1216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</row>
    <row r="50" s="2" customFormat="1" ht="24.95" customHeight="1" spans="1:518">
      <c r="A50" s="34" t="s">
        <v>8</v>
      </c>
      <c r="B50" s="34"/>
      <c r="C50" s="34"/>
      <c r="D50" s="35">
        <f t="shared" ref="D50:K50" si="4">SUM(D41:D49)</f>
        <v>14850</v>
      </c>
      <c r="E50" s="35">
        <f t="shared" si="4"/>
        <v>14551</v>
      </c>
      <c r="F50" s="35">
        <f t="shared" si="4"/>
        <v>29401</v>
      </c>
      <c r="G50" s="35">
        <f t="shared" si="4"/>
        <v>7000</v>
      </c>
      <c r="H50" s="35">
        <f t="shared" si="4"/>
        <v>2159</v>
      </c>
      <c r="I50" s="35">
        <f t="shared" si="4"/>
        <v>9159</v>
      </c>
      <c r="J50" s="6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</row>
    <row r="51" ht="18" customHeight="1" spans="1:518">
      <c r="A51" s="67"/>
      <c r="B51" s="67"/>
      <c r="C51" s="67"/>
      <c r="D51" s="68"/>
      <c r="E51" s="68"/>
      <c r="F51" s="68"/>
      <c r="G51" s="68"/>
      <c r="H51" s="68"/>
      <c r="I51" s="68"/>
      <c r="J51" s="1"/>
      <c r="K51" s="1"/>
      <c r="L51" s="1"/>
      <c r="M51" s="1"/>
      <c r="N51" s="1"/>
      <c r="O51" s="1"/>
      <c r="P51" s="1"/>
      <c r="Q51" s="1"/>
      <c r="R51" s="1"/>
      <c r="S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</row>
    <row r="52" s="2" customFormat="1" ht="20.1" customHeight="1" spans="1:518">
      <c r="A52" s="5" t="s">
        <v>39</v>
      </c>
      <c r="B52" s="5"/>
      <c r="C52" s="5"/>
      <c r="D52" s="5"/>
      <c r="E52" s="5"/>
      <c r="F52" s="5"/>
      <c r="G52" s="5"/>
      <c r="H52" s="5"/>
      <c r="I52" s="5"/>
      <c r="J52" s="9"/>
      <c r="K52" s="9"/>
      <c r="L52" s="9"/>
      <c r="M52" s="9"/>
      <c r="N52" s="9"/>
      <c r="O52" s="9"/>
      <c r="P52" s="9"/>
      <c r="Q52" s="9"/>
      <c r="R52" s="9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</row>
    <row r="53" s="2" customFormat="1" ht="20.1" customHeight="1" spans="1:518">
      <c r="A53" s="5" t="s">
        <v>41</v>
      </c>
      <c r="B53" s="5"/>
      <c r="C53" s="5"/>
      <c r="D53" s="5"/>
      <c r="E53" s="5"/>
      <c r="F53" s="5"/>
      <c r="G53" s="5"/>
      <c r="H53" s="5"/>
      <c r="I53" s="5"/>
      <c r="J53" s="9"/>
      <c r="K53" s="9"/>
      <c r="L53" s="9"/>
      <c r="M53" s="9"/>
      <c r="N53" s="9"/>
      <c r="O53" s="9"/>
      <c r="P53" s="9"/>
      <c r="Q53" s="9"/>
      <c r="R53" s="9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</row>
    <row r="54" ht="18" customHeight="1" spans="1:518">
      <c r="A54" s="69" t="s">
        <v>61</v>
      </c>
      <c r="B54" s="69"/>
      <c r="C54" s="69"/>
      <c r="D54" s="52"/>
      <c r="E54" s="52"/>
      <c r="F54" s="52"/>
      <c r="G54" s="52"/>
      <c r="H54" s="52"/>
      <c r="I54" s="52"/>
      <c r="J54" s="70"/>
      <c r="K54" s="61"/>
      <c r="L54" s="61"/>
      <c r="M54" s="61"/>
      <c r="N54" s="61"/>
      <c r="O54" s="61"/>
      <c r="P54" s="61"/>
      <c r="Q54" s="61"/>
      <c r="R54" s="61"/>
      <c r="S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</row>
    <row r="55" s="2" customFormat="1" customHeight="1" spans="1:518">
      <c r="A55" s="20" t="s">
        <v>3</v>
      </c>
      <c r="B55" s="20" t="s">
        <v>43</v>
      </c>
      <c r="C55" s="20" t="s">
        <v>5</v>
      </c>
      <c r="D55" s="20" t="s">
        <v>6</v>
      </c>
      <c r="E55" s="20" t="s">
        <v>7</v>
      </c>
      <c r="F55" s="20" t="s">
        <v>8</v>
      </c>
      <c r="G55" s="20" t="s">
        <v>9</v>
      </c>
      <c r="H55" s="20"/>
      <c r="I55" s="20" t="s">
        <v>8</v>
      </c>
      <c r="J55" s="66"/>
      <c r="K55" s="66"/>
      <c r="L55" s="66"/>
      <c r="M55" s="66"/>
      <c r="N55" s="66"/>
      <c r="O55" s="66"/>
      <c r="P55" s="66"/>
      <c r="Q55" s="66"/>
      <c r="R55" s="6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</row>
    <row r="56" s="2" customFormat="1" customHeight="1" spans="1:518">
      <c r="A56" s="20"/>
      <c r="B56" s="20" t="s">
        <v>16</v>
      </c>
      <c r="C56" s="20" t="s">
        <v>44</v>
      </c>
      <c r="D56" s="20" t="s">
        <v>12</v>
      </c>
      <c r="E56" s="20" t="s">
        <v>12</v>
      </c>
      <c r="F56" s="20" t="s">
        <v>12</v>
      </c>
      <c r="G56" s="20" t="s">
        <v>13</v>
      </c>
      <c r="H56" s="20" t="s">
        <v>14</v>
      </c>
      <c r="I56" s="20" t="s">
        <v>15</v>
      </c>
      <c r="J56" s="66"/>
      <c r="K56" s="66"/>
      <c r="L56" s="66"/>
      <c r="M56" s="66"/>
      <c r="N56" s="66"/>
      <c r="O56" s="66"/>
      <c r="P56" s="66"/>
      <c r="Q56" s="66"/>
      <c r="R56" s="6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</row>
    <row r="57" s="3" customFormat="1" ht="12.95" customHeight="1" spans="1:518">
      <c r="A57" s="26">
        <v>1</v>
      </c>
      <c r="B57" s="26">
        <v>2</v>
      </c>
      <c r="C57" s="26">
        <v>3</v>
      </c>
      <c r="D57" s="26">
        <v>4</v>
      </c>
      <c r="E57" s="26">
        <v>5</v>
      </c>
      <c r="F57" s="26">
        <v>6</v>
      </c>
      <c r="G57" s="26">
        <v>7</v>
      </c>
      <c r="H57" s="26">
        <v>8</v>
      </c>
      <c r="I57" s="26">
        <v>9</v>
      </c>
      <c r="J57" s="66"/>
      <c r="K57" s="66"/>
      <c r="L57" s="66"/>
      <c r="M57" s="66"/>
      <c r="N57" s="66"/>
      <c r="O57" s="66"/>
      <c r="P57" s="66"/>
      <c r="Q57" s="66"/>
      <c r="R57" s="6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</row>
    <row r="58" s="4" customFormat="1" ht="24.95" customHeight="1" spans="1:518">
      <c r="A58" s="27">
        <v>1</v>
      </c>
      <c r="B58" s="27">
        <v>1001</v>
      </c>
      <c r="C58" s="29" t="s">
        <v>22</v>
      </c>
      <c r="D58" s="57">
        <v>8215</v>
      </c>
      <c r="E58" s="57">
        <v>8111</v>
      </c>
      <c r="F58" s="30">
        <f>SUM(D58:E58)</f>
        <v>16326</v>
      </c>
      <c r="G58" s="30">
        <v>4029</v>
      </c>
      <c r="H58" s="30">
        <v>864</v>
      </c>
      <c r="I58" s="57">
        <v>4893</v>
      </c>
      <c r="J58" s="71"/>
      <c r="K58" s="72"/>
      <c r="L58" s="72"/>
      <c r="M58" s="72"/>
      <c r="N58" s="72"/>
      <c r="O58" s="73"/>
      <c r="P58" s="73"/>
      <c r="Q58" s="73"/>
      <c r="R58" s="7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</row>
    <row r="59" s="4" customFormat="1" ht="24.95" customHeight="1" spans="1:518">
      <c r="A59" s="27">
        <v>2</v>
      </c>
      <c r="B59" s="27">
        <v>1002</v>
      </c>
      <c r="C59" s="29" t="s">
        <v>62</v>
      </c>
      <c r="D59" s="57">
        <v>3978</v>
      </c>
      <c r="E59" s="57">
        <v>3946</v>
      </c>
      <c r="F59" s="30">
        <f>SUM(D59:E59)</f>
        <v>7924</v>
      </c>
      <c r="G59" s="30">
        <v>1943</v>
      </c>
      <c r="H59" s="30">
        <v>417</v>
      </c>
      <c r="I59" s="57">
        <v>2360</v>
      </c>
      <c r="J59" s="71"/>
      <c r="K59" s="74"/>
      <c r="L59" s="74"/>
      <c r="M59" s="72"/>
      <c r="N59" s="74"/>
      <c r="O59" s="73"/>
      <c r="P59" s="73"/>
      <c r="Q59" s="73"/>
      <c r="R59" s="7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</row>
    <row r="60" s="4" customFormat="1" ht="24.95" customHeight="1" spans="1:518">
      <c r="A60" s="27">
        <v>3</v>
      </c>
      <c r="B60" s="27">
        <v>1007</v>
      </c>
      <c r="C60" s="29" t="s">
        <v>63</v>
      </c>
      <c r="D60" s="57">
        <v>6772</v>
      </c>
      <c r="E60" s="57">
        <v>6740</v>
      </c>
      <c r="F60" s="30">
        <f>SUM(D60:E60)</f>
        <v>13512</v>
      </c>
      <c r="G60" s="30">
        <v>3279</v>
      </c>
      <c r="H60" s="30">
        <v>755</v>
      </c>
      <c r="I60" s="57">
        <v>4034</v>
      </c>
      <c r="J60" s="71"/>
      <c r="K60" s="74"/>
      <c r="L60" s="72"/>
      <c r="M60" s="72"/>
      <c r="N60" s="72"/>
      <c r="O60" s="73"/>
      <c r="P60" s="73"/>
      <c r="Q60" s="73"/>
      <c r="R60" s="7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</row>
    <row r="61" s="4" customFormat="1" ht="24.95" customHeight="1" spans="1:518">
      <c r="A61" s="27">
        <v>4</v>
      </c>
      <c r="B61" s="27">
        <v>1008</v>
      </c>
      <c r="C61" s="29" t="s">
        <v>64</v>
      </c>
      <c r="D61" s="57">
        <v>2600</v>
      </c>
      <c r="E61" s="57">
        <v>2611</v>
      </c>
      <c r="F61" s="30">
        <f>SUM(D61:E61)</f>
        <v>5211</v>
      </c>
      <c r="G61" s="30">
        <v>1273</v>
      </c>
      <c r="H61" s="30">
        <v>339</v>
      </c>
      <c r="I61" s="57">
        <v>1612</v>
      </c>
      <c r="J61" s="71"/>
      <c r="K61" s="72"/>
      <c r="L61" s="72"/>
      <c r="M61" s="72"/>
      <c r="N61" s="72"/>
      <c r="O61" s="73"/>
      <c r="P61" s="73"/>
      <c r="Q61" s="73"/>
      <c r="R61" s="7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</row>
    <row r="62" s="2" customFormat="1" ht="24.95" customHeight="1" spans="1:518">
      <c r="A62" s="34" t="s">
        <v>8</v>
      </c>
      <c r="B62" s="34"/>
      <c r="C62" s="34"/>
      <c r="D62" s="35">
        <f t="shared" ref="D62:K62" si="5">SUM(D58:D61)</f>
        <v>21565</v>
      </c>
      <c r="E62" s="35">
        <f t="shared" si="5"/>
        <v>21408</v>
      </c>
      <c r="F62" s="35">
        <f t="shared" si="5"/>
        <v>42973</v>
      </c>
      <c r="G62" s="35">
        <f t="shared" si="5"/>
        <v>10524</v>
      </c>
      <c r="H62" s="35">
        <f t="shared" si="5"/>
        <v>2375</v>
      </c>
      <c r="I62" s="35">
        <f t="shared" si="5"/>
        <v>12899</v>
      </c>
      <c r="J62" s="75"/>
      <c r="K62" s="74"/>
      <c r="L62" s="74"/>
      <c r="M62" s="74"/>
      <c r="N62" s="76"/>
      <c r="O62" s="73"/>
      <c r="P62" s="73"/>
      <c r="Q62" s="73"/>
      <c r="R62" s="7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</row>
    <row r="63" s="2" customFormat="1" customHeight="1" spans="1:518">
      <c r="A63" s="77"/>
      <c r="B63" s="77"/>
      <c r="C63" s="77"/>
      <c r="D63" s="78"/>
      <c r="E63" s="78"/>
      <c r="F63" s="78"/>
      <c r="G63" s="78"/>
      <c r="H63" s="78"/>
      <c r="I63" s="78"/>
      <c r="J63" s="79"/>
      <c r="K63" s="80"/>
      <c r="L63" s="80"/>
      <c r="M63" s="80"/>
      <c r="N63" s="81"/>
      <c r="O63" s="82"/>
      <c r="P63" s="82"/>
      <c r="Q63" s="82"/>
      <c r="R63" s="82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</row>
    <row r="64" ht="18" customHeight="1" spans="1:518">
      <c r="A64" s="69" t="s">
        <v>65</v>
      </c>
      <c r="B64" s="69"/>
      <c r="C64" s="69"/>
      <c r="D64" s="52"/>
      <c r="E64" s="52"/>
      <c r="F64" s="52"/>
      <c r="G64" s="52"/>
      <c r="H64" s="52"/>
      <c r="I64" s="52"/>
      <c r="J64" s="66"/>
      <c r="K64" s="66"/>
      <c r="L64" s="66"/>
      <c r="M64" s="66"/>
      <c r="N64" s="66"/>
      <c r="O64" s="66"/>
      <c r="P64" s="66"/>
      <c r="Q64" s="66"/>
      <c r="R64" s="66"/>
      <c r="S64" s="66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</row>
    <row r="65" s="2" customFormat="1" customHeight="1" spans="1:518">
      <c r="A65" s="20" t="s">
        <v>3</v>
      </c>
      <c r="B65" s="20" t="s">
        <v>43</v>
      </c>
      <c r="C65" s="20" t="s">
        <v>5</v>
      </c>
      <c r="D65" s="20" t="s">
        <v>6</v>
      </c>
      <c r="E65" s="20" t="s">
        <v>7</v>
      </c>
      <c r="F65" s="20" t="s">
        <v>8</v>
      </c>
      <c r="G65" s="20" t="s">
        <v>9</v>
      </c>
      <c r="H65" s="20"/>
      <c r="I65" s="20" t="s">
        <v>8</v>
      </c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</row>
    <row r="66" s="2" customFormat="1" customHeight="1" spans="1:518">
      <c r="A66" s="20"/>
      <c r="B66" s="20" t="s">
        <v>16</v>
      </c>
      <c r="C66" s="20" t="s">
        <v>44</v>
      </c>
      <c r="D66" s="20" t="s">
        <v>12</v>
      </c>
      <c r="E66" s="20" t="s">
        <v>12</v>
      </c>
      <c r="F66" s="20" t="s">
        <v>12</v>
      </c>
      <c r="G66" s="20" t="s">
        <v>13</v>
      </c>
      <c r="H66" s="20" t="s">
        <v>14</v>
      </c>
      <c r="I66" s="20" t="s">
        <v>15</v>
      </c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</row>
    <row r="67" s="3" customFormat="1" ht="12.95" customHeight="1" spans="1:518">
      <c r="A67" s="26">
        <v>1</v>
      </c>
      <c r="B67" s="26">
        <v>2</v>
      </c>
      <c r="C67" s="26">
        <v>3</v>
      </c>
      <c r="D67" s="26">
        <v>4</v>
      </c>
      <c r="E67" s="26">
        <v>5</v>
      </c>
      <c r="F67" s="26">
        <v>6</v>
      </c>
      <c r="G67" s="26">
        <v>7</v>
      </c>
      <c r="H67" s="26">
        <v>8</v>
      </c>
      <c r="I67" s="26">
        <v>9</v>
      </c>
      <c r="J67" s="73"/>
      <c r="K67" s="71"/>
      <c r="L67" s="72"/>
      <c r="M67" s="72"/>
      <c r="N67" s="72"/>
      <c r="O67" s="72"/>
      <c r="P67" s="72"/>
      <c r="Q67" s="72"/>
      <c r="R67" s="73"/>
      <c r="S67" s="73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</row>
    <row r="68" s="4" customFormat="1" ht="24.95" customHeight="1" spans="1:518">
      <c r="A68" s="27">
        <v>1</v>
      </c>
      <c r="B68" s="27">
        <v>1003</v>
      </c>
      <c r="C68" s="29" t="s">
        <v>66</v>
      </c>
      <c r="D68" s="57">
        <v>9183</v>
      </c>
      <c r="E68" s="57">
        <v>9052</v>
      </c>
      <c r="F68" s="30">
        <f>SUM(D68:E68)</f>
        <v>18235</v>
      </c>
      <c r="G68" s="30">
        <v>4467</v>
      </c>
      <c r="H68" s="30">
        <v>1043</v>
      </c>
      <c r="I68" s="57">
        <v>5510</v>
      </c>
      <c r="J68" s="73"/>
      <c r="K68" s="71"/>
      <c r="L68" s="72"/>
      <c r="M68" s="72"/>
      <c r="N68" s="72"/>
      <c r="O68" s="72"/>
      <c r="P68" s="72"/>
      <c r="Q68" s="72"/>
      <c r="R68" s="73"/>
      <c r="S68" s="73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</row>
    <row r="69" s="4" customFormat="1" ht="24.95" customHeight="1" spans="1:518">
      <c r="A69" s="27">
        <v>2</v>
      </c>
      <c r="B69" s="27">
        <v>1004</v>
      </c>
      <c r="C69" s="29" t="s">
        <v>67</v>
      </c>
      <c r="D69" s="57">
        <v>4452</v>
      </c>
      <c r="E69" s="57">
        <v>4446</v>
      </c>
      <c r="F69" s="30">
        <f>SUM(D69:E69)</f>
        <v>8898</v>
      </c>
      <c r="G69" s="30">
        <v>2188</v>
      </c>
      <c r="H69" s="30">
        <v>515</v>
      </c>
      <c r="I69" s="57">
        <v>2703</v>
      </c>
      <c r="J69" s="73"/>
      <c r="K69" s="71"/>
      <c r="L69" s="74"/>
      <c r="M69" s="74"/>
      <c r="N69" s="72"/>
      <c r="O69" s="74"/>
      <c r="P69" s="74"/>
      <c r="Q69" s="74"/>
      <c r="R69" s="73"/>
      <c r="S69" s="73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</row>
    <row r="70" s="4" customFormat="1" ht="24.95" customHeight="1" spans="1:518">
      <c r="A70" s="27">
        <v>3</v>
      </c>
      <c r="B70" s="27">
        <v>1005</v>
      </c>
      <c r="C70" s="29" t="s">
        <v>68</v>
      </c>
      <c r="D70" s="57">
        <v>5061</v>
      </c>
      <c r="E70" s="57">
        <v>4946</v>
      </c>
      <c r="F70" s="30">
        <f>SUM(D70:E70)</f>
        <v>10007</v>
      </c>
      <c r="G70" s="30">
        <v>2369</v>
      </c>
      <c r="H70" s="30">
        <v>487</v>
      </c>
      <c r="I70" s="57">
        <v>2856</v>
      </c>
      <c r="J70" s="73"/>
      <c r="K70" s="83"/>
      <c r="L70" s="72"/>
      <c r="M70" s="72"/>
      <c r="N70" s="72"/>
      <c r="O70" s="72"/>
      <c r="P70" s="72"/>
      <c r="Q70" s="72"/>
      <c r="R70" s="73"/>
      <c r="S70" s="7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</row>
    <row r="71" s="4" customFormat="1" ht="24.95" customHeight="1" spans="1:518">
      <c r="A71" s="27">
        <v>4</v>
      </c>
      <c r="B71" s="27">
        <v>1006</v>
      </c>
      <c r="C71" s="29" t="s">
        <v>69</v>
      </c>
      <c r="D71" s="57">
        <v>1355</v>
      </c>
      <c r="E71" s="57">
        <v>1297</v>
      </c>
      <c r="F71" s="30">
        <f>SUM(D71:E71)</f>
        <v>2652</v>
      </c>
      <c r="G71" s="30">
        <v>663</v>
      </c>
      <c r="H71" s="30">
        <v>151</v>
      </c>
      <c r="I71" s="57">
        <v>814</v>
      </c>
      <c r="J71" s="73"/>
      <c r="K71" s="71"/>
      <c r="L71" s="72" t="s">
        <v>70</v>
      </c>
      <c r="M71" s="72"/>
      <c r="N71" s="72"/>
      <c r="O71" s="72"/>
      <c r="P71" s="72"/>
      <c r="Q71" s="72"/>
      <c r="R71" s="73"/>
      <c r="S71" s="73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</row>
    <row r="72" s="4" customFormat="1" ht="24.95" customHeight="1" spans="1:518">
      <c r="A72" s="27">
        <v>5</v>
      </c>
      <c r="B72" s="27">
        <v>1021</v>
      </c>
      <c r="C72" s="29" t="s">
        <v>71</v>
      </c>
      <c r="D72" s="57">
        <v>3886</v>
      </c>
      <c r="E72" s="57">
        <v>3757</v>
      </c>
      <c r="F72" s="30">
        <f>SUM(D72:E72)</f>
        <v>7643</v>
      </c>
      <c r="G72" s="30">
        <v>1784</v>
      </c>
      <c r="H72" s="30">
        <v>406</v>
      </c>
      <c r="I72" s="57">
        <v>2190</v>
      </c>
      <c r="J72" s="73"/>
      <c r="K72" s="71"/>
      <c r="L72" s="72"/>
      <c r="M72" s="72"/>
      <c r="N72" s="72"/>
      <c r="O72" s="72"/>
      <c r="P72" s="72"/>
      <c r="Q72" s="72"/>
      <c r="R72" s="73"/>
      <c r="S72" s="73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</row>
    <row r="73" s="2" customFormat="1" ht="24.95" customHeight="1" spans="1:518">
      <c r="A73" s="34" t="s">
        <v>8</v>
      </c>
      <c r="B73" s="34"/>
      <c r="C73" s="34"/>
      <c r="D73" s="35">
        <f>SUM(D68:D72)</f>
        <v>23937</v>
      </c>
      <c r="E73" s="35">
        <f>SUM(E68:E72)</f>
        <v>23498</v>
      </c>
      <c r="F73" s="35">
        <f>SUM(F68:F72)</f>
        <v>47435</v>
      </c>
      <c r="G73" s="35">
        <f>SUM(G68:G72)</f>
        <v>11471</v>
      </c>
      <c r="H73" s="35">
        <f>SUM(H68:H72)</f>
        <v>2602</v>
      </c>
      <c r="I73" s="35">
        <f>SUM(I68:I72)</f>
        <v>14073</v>
      </c>
      <c r="J73" s="75"/>
      <c r="K73" s="75"/>
      <c r="L73" s="76"/>
      <c r="M73" s="76"/>
      <c r="N73" s="76"/>
      <c r="O73" s="76"/>
      <c r="P73" s="76"/>
      <c r="Q73" s="76"/>
      <c r="R73" s="73"/>
      <c r="S73" s="7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</row>
    <row r="74" ht="18" customHeight="1" spans="1:518">
      <c r="A74" s="84"/>
      <c r="B74" s="84"/>
      <c r="C74" s="84"/>
      <c r="D74" s="37"/>
      <c r="E74" s="37"/>
      <c r="F74" s="37"/>
      <c r="G74" s="37"/>
      <c r="H74" s="37"/>
      <c r="I74" s="14"/>
      <c r="J74" s="1"/>
      <c r="K74" s="1"/>
      <c r="L74" s="1"/>
      <c r="M74" s="1"/>
      <c r="N74" s="1"/>
      <c r="O74" s="1"/>
      <c r="P74" s="1"/>
      <c r="Q74" s="1"/>
      <c r="R74" s="1"/>
      <c r="S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</row>
    <row r="75" ht="20.1" customHeight="1" spans="1:518">
      <c r="A75" s="5" t="s">
        <v>39</v>
      </c>
      <c r="B75" s="5"/>
      <c r="C75" s="5"/>
      <c r="D75" s="5"/>
      <c r="E75" s="5"/>
      <c r="F75" s="5"/>
      <c r="G75" s="5"/>
      <c r="H75" s="5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</row>
    <row r="76" ht="20.1" customHeight="1" spans="1:518">
      <c r="A76" s="5" t="s">
        <v>41</v>
      </c>
      <c r="B76" s="5"/>
      <c r="C76" s="5"/>
      <c r="D76" s="5"/>
      <c r="E76" s="5"/>
      <c r="F76" s="5"/>
      <c r="G76" s="5"/>
      <c r="H76" s="5"/>
      <c r="I76" s="5"/>
      <c r="J76" s="1"/>
      <c r="K76" s="1"/>
      <c r="L76" s="1"/>
      <c r="M76" s="1"/>
      <c r="N76" s="1"/>
      <c r="O76" s="1"/>
      <c r="P76" s="1"/>
      <c r="Q76" s="1"/>
      <c r="R76" s="1"/>
      <c r="S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</row>
    <row r="77" ht="18" customHeight="1" spans="1:518">
      <c r="A77" s="69" t="s">
        <v>72</v>
      </c>
      <c r="B77" s="69"/>
      <c r="C77" s="69"/>
      <c r="D77" s="85"/>
      <c r="E77" s="52"/>
      <c r="F77" s="52"/>
      <c r="G77" s="52"/>
      <c r="H77" s="52"/>
      <c r="I77" s="52"/>
      <c r="J77" s="1"/>
      <c r="K77" s="1"/>
      <c r="L77" s="1"/>
      <c r="M77" s="1"/>
      <c r="N77" s="1"/>
      <c r="O77" s="1"/>
      <c r="P77" s="1"/>
      <c r="Q77" s="1"/>
      <c r="R77" s="1"/>
      <c r="S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</row>
    <row r="78" customHeight="1" spans="1:518">
      <c r="A78" s="19" t="s">
        <v>3</v>
      </c>
      <c r="B78" s="20" t="s">
        <v>43</v>
      </c>
      <c r="C78" s="20" t="s">
        <v>5</v>
      </c>
      <c r="D78" s="20" t="s">
        <v>6</v>
      </c>
      <c r="E78" s="20" t="s">
        <v>7</v>
      </c>
      <c r="F78" s="20" t="s">
        <v>8</v>
      </c>
      <c r="G78" s="20" t="s">
        <v>9</v>
      </c>
      <c r="H78" s="20"/>
      <c r="I78" s="20" t="s">
        <v>8</v>
      </c>
      <c r="J78" s="1"/>
      <c r="K78" s="1"/>
      <c r="L78" s="1"/>
      <c r="M78" s="1"/>
      <c r="N78" s="1"/>
      <c r="O78" s="1"/>
      <c r="P78" s="1"/>
      <c r="Q78" s="1"/>
      <c r="R78" s="1"/>
      <c r="S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</row>
    <row r="79" customHeight="1" spans="1:518">
      <c r="A79" s="19"/>
      <c r="B79" s="20" t="s">
        <v>16</v>
      </c>
      <c r="C79" s="20" t="s">
        <v>44</v>
      </c>
      <c r="D79" s="20" t="s">
        <v>12</v>
      </c>
      <c r="E79" s="20" t="s">
        <v>12</v>
      </c>
      <c r="F79" s="20" t="s">
        <v>12</v>
      </c>
      <c r="G79" s="20" t="s">
        <v>13</v>
      </c>
      <c r="H79" s="20" t="s">
        <v>14</v>
      </c>
      <c r="I79" s="20" t="s">
        <v>15</v>
      </c>
      <c r="J79" s="1"/>
      <c r="K79" s="1"/>
      <c r="L79" s="1"/>
      <c r="M79" s="1"/>
      <c r="N79" s="1"/>
      <c r="O79" s="1"/>
      <c r="P79" s="1"/>
      <c r="Q79" s="1"/>
      <c r="R79" s="1"/>
      <c r="S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</row>
    <row r="80" ht="12.95" customHeight="1" spans="1:518">
      <c r="A80" s="26">
        <v>1</v>
      </c>
      <c r="B80" s="26">
        <v>2</v>
      </c>
      <c r="C80" s="26">
        <v>3</v>
      </c>
      <c r="D80" s="26">
        <v>4</v>
      </c>
      <c r="E80" s="26">
        <v>5</v>
      </c>
      <c r="F80" s="26">
        <v>6</v>
      </c>
      <c r="G80" s="26">
        <v>7</v>
      </c>
      <c r="H80" s="26">
        <v>8</v>
      </c>
      <c r="I80" s="26">
        <v>9</v>
      </c>
      <c r="J80" s="1"/>
      <c r="K80" s="1"/>
      <c r="L80" s="1"/>
      <c r="M80" s="1"/>
      <c r="N80" s="1"/>
      <c r="O80" s="1"/>
      <c r="P80" s="1"/>
      <c r="Q80" s="1"/>
      <c r="R80" s="1"/>
      <c r="S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</row>
    <row r="81" ht="24.95" customHeight="1" spans="1:518">
      <c r="A81" s="27">
        <v>1</v>
      </c>
      <c r="B81" s="27">
        <v>1001</v>
      </c>
      <c r="C81" s="29" t="s">
        <v>73</v>
      </c>
      <c r="D81" s="55">
        <v>2961</v>
      </c>
      <c r="E81" s="55">
        <v>3081</v>
      </c>
      <c r="F81" s="30">
        <f t="shared" ref="F81:F89" si="6">SUM(D81:E81)</f>
        <v>6042</v>
      </c>
      <c r="G81" s="30">
        <v>1481</v>
      </c>
      <c r="H81" s="30">
        <v>567</v>
      </c>
      <c r="I81" s="57">
        <v>2048</v>
      </c>
      <c r="J81" s="1"/>
      <c r="K81" s="1"/>
      <c r="L81" s="1"/>
      <c r="M81" s="1"/>
      <c r="N81" s="1"/>
      <c r="O81" s="1"/>
      <c r="P81" s="1"/>
      <c r="Q81" s="1"/>
      <c r="R81" s="1"/>
      <c r="S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</row>
    <row r="82" ht="24.95" customHeight="1" spans="1:518">
      <c r="A82" s="27">
        <v>2</v>
      </c>
      <c r="B82" s="27">
        <v>1002</v>
      </c>
      <c r="C82" s="29" t="s">
        <v>74</v>
      </c>
      <c r="D82" s="55">
        <v>2771</v>
      </c>
      <c r="E82" s="55">
        <v>2806</v>
      </c>
      <c r="F82" s="30">
        <f t="shared" si="6"/>
        <v>5577</v>
      </c>
      <c r="G82" s="30">
        <v>1325</v>
      </c>
      <c r="H82" s="30">
        <v>507</v>
      </c>
      <c r="I82" s="57">
        <v>1832</v>
      </c>
      <c r="J82" s="1"/>
      <c r="K82" s="1"/>
      <c r="L82" s="1"/>
      <c r="M82" s="1"/>
      <c r="N82" s="1"/>
      <c r="O82" s="1"/>
      <c r="P82" s="1"/>
      <c r="Q82" s="1"/>
      <c r="R82" s="1"/>
      <c r="S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</row>
    <row r="83" ht="24.95" customHeight="1" spans="1:518">
      <c r="A83" s="27">
        <v>3</v>
      </c>
      <c r="B83" s="27">
        <v>1003</v>
      </c>
      <c r="C83" s="29" t="s">
        <v>75</v>
      </c>
      <c r="D83" s="55">
        <v>2352</v>
      </c>
      <c r="E83" s="55">
        <v>2337</v>
      </c>
      <c r="F83" s="30">
        <f t="shared" si="6"/>
        <v>4689</v>
      </c>
      <c r="G83" s="30">
        <v>1165</v>
      </c>
      <c r="H83" s="30">
        <v>410</v>
      </c>
      <c r="I83" s="57">
        <v>1575</v>
      </c>
      <c r="J83" s="1"/>
      <c r="K83" s="1"/>
      <c r="L83" s="1"/>
      <c r="M83" s="1"/>
      <c r="N83" s="1"/>
      <c r="O83" s="1"/>
      <c r="P83" s="1"/>
      <c r="Q83" s="1"/>
      <c r="R83" s="1"/>
      <c r="S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</row>
    <row r="84" ht="24.95" customHeight="1" spans="1:518">
      <c r="A84" s="27">
        <v>4</v>
      </c>
      <c r="B84" s="27">
        <v>1004</v>
      </c>
      <c r="C84" s="29" t="s">
        <v>76</v>
      </c>
      <c r="D84" s="55">
        <v>2393</v>
      </c>
      <c r="E84" s="55">
        <v>2329</v>
      </c>
      <c r="F84" s="30">
        <f t="shared" si="6"/>
        <v>4722</v>
      </c>
      <c r="G84" s="30">
        <v>1098</v>
      </c>
      <c r="H84" s="30">
        <v>326</v>
      </c>
      <c r="I84" s="57">
        <v>1424</v>
      </c>
      <c r="J84" s="1"/>
      <c r="K84" s="1"/>
      <c r="L84" s="1"/>
      <c r="M84" s="1"/>
      <c r="N84" s="1"/>
      <c r="O84" s="1"/>
      <c r="P84" s="1"/>
      <c r="Q84" s="1"/>
      <c r="R84" s="1"/>
      <c r="S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</row>
    <row r="85" ht="24.95" customHeight="1" spans="1:518">
      <c r="A85" s="27">
        <v>5</v>
      </c>
      <c r="B85" s="27">
        <v>1005</v>
      </c>
      <c r="C85" s="29" t="s">
        <v>77</v>
      </c>
      <c r="D85" s="55">
        <v>1399</v>
      </c>
      <c r="E85" s="55">
        <v>1419</v>
      </c>
      <c r="F85" s="30">
        <f t="shared" si="6"/>
        <v>2818</v>
      </c>
      <c r="G85" s="30">
        <v>668</v>
      </c>
      <c r="H85" s="30">
        <v>245</v>
      </c>
      <c r="I85" s="57">
        <v>913</v>
      </c>
      <c r="J85" s="1"/>
      <c r="K85" s="1"/>
      <c r="L85" s="1"/>
      <c r="M85" s="1"/>
      <c r="N85" s="1"/>
      <c r="O85" s="1"/>
      <c r="P85" s="1"/>
      <c r="Q85" s="1"/>
      <c r="R85" s="1"/>
      <c r="S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</row>
    <row r="86" ht="24.95" customHeight="1" spans="1:518">
      <c r="A86" s="27">
        <v>6</v>
      </c>
      <c r="B86" s="27">
        <v>1006</v>
      </c>
      <c r="C86" s="29" t="s">
        <v>78</v>
      </c>
      <c r="D86" s="55">
        <v>1856</v>
      </c>
      <c r="E86" s="55">
        <v>1814</v>
      </c>
      <c r="F86" s="30">
        <f t="shared" si="6"/>
        <v>3670</v>
      </c>
      <c r="G86" s="30">
        <v>883</v>
      </c>
      <c r="H86" s="30">
        <v>288</v>
      </c>
      <c r="I86" s="57">
        <v>1171</v>
      </c>
      <c r="J86" s="1"/>
      <c r="K86" s="1"/>
      <c r="L86" s="1"/>
      <c r="M86" s="1"/>
      <c r="N86" s="1"/>
      <c r="O86" s="1"/>
      <c r="P86" s="1"/>
      <c r="Q86" s="1"/>
      <c r="R86" s="1"/>
      <c r="S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</row>
    <row r="87" ht="24.95" customHeight="1" spans="1:518">
      <c r="A87" s="27">
        <v>7</v>
      </c>
      <c r="B87" s="27">
        <v>1007</v>
      </c>
      <c r="C87" s="29" t="s">
        <v>79</v>
      </c>
      <c r="D87" s="55">
        <v>2098</v>
      </c>
      <c r="E87" s="55">
        <v>2132</v>
      </c>
      <c r="F87" s="30">
        <f t="shared" si="6"/>
        <v>4230</v>
      </c>
      <c r="G87" s="30">
        <v>1045</v>
      </c>
      <c r="H87" s="30">
        <v>373</v>
      </c>
      <c r="I87" s="57">
        <v>1418</v>
      </c>
      <c r="J87" s="1"/>
      <c r="K87" s="1"/>
      <c r="L87" s="1"/>
      <c r="M87" s="1"/>
      <c r="N87" s="1"/>
      <c r="O87" s="1"/>
      <c r="P87" s="1"/>
      <c r="Q87" s="1"/>
      <c r="R87" s="1"/>
      <c r="S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</row>
    <row r="88" ht="24.95" customHeight="1" spans="1:518">
      <c r="A88" s="27">
        <v>8</v>
      </c>
      <c r="B88" s="27">
        <v>1008</v>
      </c>
      <c r="C88" s="29" t="s">
        <v>80</v>
      </c>
      <c r="D88" s="55">
        <v>1659</v>
      </c>
      <c r="E88" s="55">
        <v>1755</v>
      </c>
      <c r="F88" s="30">
        <f t="shared" si="6"/>
        <v>3414</v>
      </c>
      <c r="G88" s="30">
        <v>812</v>
      </c>
      <c r="H88" s="30">
        <v>259</v>
      </c>
      <c r="I88" s="57">
        <v>1071</v>
      </c>
      <c r="J88" s="1"/>
      <c r="K88" s="1"/>
      <c r="L88" s="1"/>
      <c r="M88" s="1"/>
      <c r="N88" s="1"/>
      <c r="O88" s="1"/>
      <c r="P88" s="1"/>
      <c r="Q88" s="1"/>
      <c r="R88" s="1"/>
      <c r="S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</row>
    <row r="89" ht="24.95" customHeight="1" spans="1:518">
      <c r="A89" s="27">
        <v>9</v>
      </c>
      <c r="B89" s="27">
        <v>1009</v>
      </c>
      <c r="C89" s="29" t="s">
        <v>81</v>
      </c>
      <c r="D89" s="55">
        <v>3313</v>
      </c>
      <c r="E89" s="55">
        <v>3230</v>
      </c>
      <c r="F89" s="30">
        <f t="shared" si="6"/>
        <v>6543</v>
      </c>
      <c r="G89" s="30">
        <v>1639</v>
      </c>
      <c r="H89" s="30">
        <v>506</v>
      </c>
      <c r="I89" s="57">
        <v>2145</v>
      </c>
      <c r="J89" s="1"/>
      <c r="K89" s="1"/>
      <c r="L89" s="1"/>
      <c r="M89" s="1"/>
      <c r="N89" s="1"/>
      <c r="O89" s="1"/>
      <c r="P89" s="1"/>
      <c r="Q89" s="1"/>
      <c r="R89" s="1"/>
      <c r="S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</row>
    <row r="90" ht="24.95" customHeight="1" spans="1:518">
      <c r="A90" s="34" t="s">
        <v>8</v>
      </c>
      <c r="B90" s="34"/>
      <c r="C90" s="34"/>
      <c r="D90" s="35">
        <f>SUM(D81:D89)</f>
        <v>20802</v>
      </c>
      <c r="E90" s="35">
        <f>SUM(E81:E89)</f>
        <v>20903</v>
      </c>
      <c r="F90" s="35">
        <f>SUM(F81:F89)</f>
        <v>41705</v>
      </c>
      <c r="G90" s="35">
        <f>SUM(G81:G89)</f>
        <v>10116</v>
      </c>
      <c r="H90" s="35">
        <f>SUM(H81:H89)</f>
        <v>3481</v>
      </c>
      <c r="I90" s="35">
        <f>SUM(I81:I89)</f>
        <v>13597</v>
      </c>
      <c r="J90" s="1"/>
      <c r="K90" s="1"/>
      <c r="L90" s="1"/>
      <c r="M90" s="1"/>
      <c r="N90" s="1"/>
      <c r="O90" s="1"/>
      <c r="P90" s="1"/>
      <c r="Q90" s="1"/>
      <c r="R90" s="1"/>
      <c r="S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</row>
    <row r="91" ht="18" customHeight="1" spans="1:518">
      <c r="A91" s="86"/>
      <c r="B91" s="86"/>
      <c r="C91" s="86"/>
      <c r="D91" s="86"/>
      <c r="E91" s="86"/>
      <c r="F91" s="86"/>
      <c r="G91" s="86"/>
      <c r="H91" s="86"/>
      <c r="I91" s="86"/>
      <c r="J91" s="1"/>
      <c r="K91" s="1"/>
      <c r="L91" s="1"/>
      <c r="M91" s="1"/>
      <c r="N91" s="1"/>
      <c r="O91" s="1"/>
      <c r="P91" s="1"/>
      <c r="Q91" s="1"/>
      <c r="R91" s="1"/>
      <c r="S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</row>
    <row r="92" ht="20.1" customHeight="1" spans="1:518">
      <c r="A92" s="5" t="s">
        <v>39</v>
      </c>
      <c r="B92" s="5"/>
      <c r="C92" s="5"/>
      <c r="D92" s="5"/>
      <c r="E92" s="5"/>
      <c r="F92" s="5"/>
      <c r="G92" s="5"/>
      <c r="H92" s="5"/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</row>
    <row r="93" ht="20.1" customHeight="1" spans="1:518">
      <c r="A93" s="5" t="s">
        <v>41</v>
      </c>
      <c r="B93" s="5"/>
      <c r="C93" s="5"/>
      <c r="D93" s="5"/>
      <c r="E93" s="5"/>
      <c r="F93" s="5"/>
      <c r="G93" s="5"/>
      <c r="H93" s="5"/>
      <c r="I93" s="5"/>
      <c r="J93" s="1"/>
      <c r="K93" s="1"/>
      <c r="L93" s="1"/>
      <c r="M93" s="1"/>
      <c r="N93" s="1"/>
      <c r="O93" s="1"/>
      <c r="P93" s="1"/>
      <c r="Q93" s="1"/>
      <c r="R93" s="1"/>
      <c r="S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</row>
    <row r="94" ht="18" customHeight="1" spans="1:518">
      <c r="A94" s="69" t="s">
        <v>82</v>
      </c>
      <c r="B94" s="69"/>
      <c r="C94" s="69"/>
      <c r="D94" s="85"/>
      <c r="E94" s="86"/>
      <c r="F94" s="86"/>
      <c r="G94" s="86"/>
      <c r="H94" s="86"/>
      <c r="I94" s="86"/>
      <c r="J94" s="1"/>
      <c r="K94" s="1"/>
      <c r="L94" s="1"/>
      <c r="M94" s="1"/>
      <c r="N94" s="1"/>
      <c r="O94" s="1"/>
      <c r="P94" s="1"/>
      <c r="Q94" s="1"/>
      <c r="R94" s="1"/>
      <c r="S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</row>
    <row r="95" customHeight="1" spans="1:518">
      <c r="A95" s="20" t="s">
        <v>3</v>
      </c>
      <c r="B95" s="20" t="s">
        <v>43</v>
      </c>
      <c r="C95" s="20" t="s">
        <v>5</v>
      </c>
      <c r="D95" s="20" t="s">
        <v>6</v>
      </c>
      <c r="E95" s="20" t="s">
        <v>7</v>
      </c>
      <c r="F95" s="20" t="s">
        <v>8</v>
      </c>
      <c r="G95" s="20" t="s">
        <v>9</v>
      </c>
      <c r="H95" s="20"/>
      <c r="I95" s="20" t="s">
        <v>8</v>
      </c>
      <c r="J95" s="1"/>
      <c r="K95" s="1"/>
      <c r="L95" s="1"/>
      <c r="M95" s="1"/>
      <c r="N95" s="1"/>
      <c r="O95" s="1"/>
      <c r="P95" s="1"/>
      <c r="Q95" s="1"/>
      <c r="R95" s="1"/>
      <c r="S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</row>
    <row r="96" customHeight="1" spans="1:518">
      <c r="A96" s="20"/>
      <c r="B96" s="20" t="s">
        <v>16</v>
      </c>
      <c r="C96" s="20" t="s">
        <v>44</v>
      </c>
      <c r="D96" s="20" t="s">
        <v>12</v>
      </c>
      <c r="E96" s="20" t="s">
        <v>12</v>
      </c>
      <c r="F96" s="20" t="s">
        <v>12</v>
      </c>
      <c r="G96" s="20" t="s">
        <v>13</v>
      </c>
      <c r="H96" s="20" t="s">
        <v>14</v>
      </c>
      <c r="I96" s="20" t="s">
        <v>15</v>
      </c>
      <c r="J96" s="1"/>
      <c r="K96" s="1"/>
      <c r="L96" s="1"/>
      <c r="M96" s="1"/>
      <c r="N96" s="1"/>
      <c r="O96" s="1"/>
      <c r="P96" s="1"/>
      <c r="Q96" s="1"/>
      <c r="R96" s="1"/>
      <c r="S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</row>
    <row r="97" ht="12.95" customHeight="1" spans="1:518">
      <c r="A97" s="26">
        <v>1</v>
      </c>
      <c r="B97" s="26">
        <v>2</v>
      </c>
      <c r="C97" s="26">
        <v>3</v>
      </c>
      <c r="D97" s="26">
        <v>4</v>
      </c>
      <c r="E97" s="26">
        <v>5</v>
      </c>
      <c r="F97" s="26">
        <v>6</v>
      </c>
      <c r="G97" s="26">
        <v>7</v>
      </c>
      <c r="H97" s="26">
        <v>8</v>
      </c>
      <c r="I97" s="26">
        <v>9</v>
      </c>
      <c r="J97" s="1"/>
      <c r="K97" s="1"/>
      <c r="L97" s="1"/>
      <c r="M97" s="1"/>
      <c r="N97" s="1"/>
      <c r="O97" s="1"/>
      <c r="P97" s="1"/>
      <c r="Q97" s="1"/>
      <c r="R97" s="1"/>
      <c r="S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</row>
    <row r="98" ht="24.95" customHeight="1" spans="1:518">
      <c r="A98" s="27">
        <v>1</v>
      </c>
      <c r="B98" s="27">
        <v>1001</v>
      </c>
      <c r="C98" s="29" t="s">
        <v>83</v>
      </c>
      <c r="D98" s="57">
        <v>937</v>
      </c>
      <c r="E98" s="57">
        <v>892</v>
      </c>
      <c r="F98" s="56">
        <f t="shared" ref="F98:F104" si="7">SUM(D98:E98)</f>
        <v>1829</v>
      </c>
      <c r="G98" s="56">
        <v>447</v>
      </c>
      <c r="H98" s="56">
        <v>90</v>
      </c>
      <c r="I98" s="57">
        <v>537</v>
      </c>
      <c r="J98" s="1"/>
      <c r="K98" s="1"/>
      <c r="L98" s="1"/>
      <c r="M98" s="1"/>
      <c r="N98" s="1"/>
      <c r="O98" s="1"/>
      <c r="P98" s="1"/>
      <c r="Q98" s="1"/>
      <c r="R98" s="1"/>
      <c r="S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</row>
    <row r="99" ht="24.95" customHeight="1" spans="1:518">
      <c r="A99" s="27">
        <v>2</v>
      </c>
      <c r="B99" s="27">
        <v>1002</v>
      </c>
      <c r="C99" s="87" t="s">
        <v>84</v>
      </c>
      <c r="D99" s="57">
        <v>2635</v>
      </c>
      <c r="E99" s="57">
        <v>2499</v>
      </c>
      <c r="F99" s="56">
        <f t="shared" si="7"/>
        <v>5134</v>
      </c>
      <c r="G99" s="56">
        <v>1272</v>
      </c>
      <c r="H99" s="56">
        <v>335</v>
      </c>
      <c r="I99" s="57">
        <v>1607</v>
      </c>
      <c r="J99" s="1"/>
      <c r="K99" s="1"/>
      <c r="L99" s="1"/>
      <c r="M99" s="1"/>
      <c r="N99" s="1"/>
      <c r="O99" s="1"/>
      <c r="P99" s="1"/>
      <c r="Q99" s="1"/>
      <c r="R99" s="1"/>
      <c r="S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</row>
    <row r="100" ht="24.95" customHeight="1" spans="1:518">
      <c r="A100" s="27">
        <v>3</v>
      </c>
      <c r="B100" s="27">
        <v>1003</v>
      </c>
      <c r="C100" s="87" t="s">
        <v>28</v>
      </c>
      <c r="D100" s="57">
        <v>1465</v>
      </c>
      <c r="E100" s="57">
        <v>1404</v>
      </c>
      <c r="F100" s="56">
        <f t="shared" si="7"/>
        <v>2869</v>
      </c>
      <c r="G100" s="56">
        <v>696</v>
      </c>
      <c r="H100" s="56">
        <v>215</v>
      </c>
      <c r="I100" s="57">
        <v>911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</row>
    <row r="101" ht="24.95" customHeight="1" spans="1:518">
      <c r="A101" s="27">
        <v>4</v>
      </c>
      <c r="B101" s="27">
        <v>1004</v>
      </c>
      <c r="C101" s="87" t="s">
        <v>85</v>
      </c>
      <c r="D101" s="57">
        <v>1213</v>
      </c>
      <c r="E101" s="57">
        <v>1232</v>
      </c>
      <c r="F101" s="56">
        <f t="shared" si="7"/>
        <v>2445</v>
      </c>
      <c r="G101" s="56">
        <v>584</v>
      </c>
      <c r="H101" s="56">
        <v>151</v>
      </c>
      <c r="I101" s="57">
        <v>735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</row>
    <row r="102" ht="24.95" customHeight="1" spans="1:518">
      <c r="A102" s="27">
        <v>5</v>
      </c>
      <c r="B102" s="27">
        <v>1006</v>
      </c>
      <c r="C102" s="87" t="s">
        <v>86</v>
      </c>
      <c r="D102" s="57">
        <v>1327</v>
      </c>
      <c r="E102" s="57">
        <v>1255</v>
      </c>
      <c r="F102" s="56">
        <f t="shared" si="7"/>
        <v>2582</v>
      </c>
      <c r="G102" s="56">
        <v>651</v>
      </c>
      <c r="H102" s="56">
        <v>144</v>
      </c>
      <c r="I102" s="57">
        <v>795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</row>
    <row r="103" ht="24.95" customHeight="1" spans="1:518">
      <c r="A103" s="27">
        <v>6</v>
      </c>
      <c r="B103" s="27">
        <v>1007</v>
      </c>
      <c r="C103" s="29" t="s">
        <v>87</v>
      </c>
      <c r="D103" s="57">
        <v>1048</v>
      </c>
      <c r="E103" s="57">
        <v>1014</v>
      </c>
      <c r="F103" s="56">
        <f t="shared" si="7"/>
        <v>2062</v>
      </c>
      <c r="G103" s="56">
        <v>491</v>
      </c>
      <c r="H103" s="56">
        <v>132</v>
      </c>
      <c r="I103" s="57">
        <v>623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</row>
    <row r="104" ht="24.95" customHeight="1" spans="1:518">
      <c r="A104" s="27">
        <v>7</v>
      </c>
      <c r="B104" s="27">
        <v>1008</v>
      </c>
      <c r="C104" s="29" t="s">
        <v>88</v>
      </c>
      <c r="D104" s="57">
        <v>1016</v>
      </c>
      <c r="E104" s="57">
        <v>1000</v>
      </c>
      <c r="F104" s="56">
        <f t="shared" si="7"/>
        <v>2016</v>
      </c>
      <c r="G104" s="56">
        <v>479</v>
      </c>
      <c r="H104" s="56">
        <v>142</v>
      </c>
      <c r="I104" s="57">
        <v>621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</row>
    <row r="105" ht="24.95" customHeight="1" spans="1:518">
      <c r="A105" s="34" t="s">
        <v>8</v>
      </c>
      <c r="B105" s="34"/>
      <c r="C105" s="34"/>
      <c r="D105" s="35">
        <f>SUM(D98:D104)</f>
        <v>9641</v>
      </c>
      <c r="E105" s="35">
        <f>SUM(E98:E104)</f>
        <v>9296</v>
      </c>
      <c r="F105" s="35">
        <f>SUM(F98:F104)</f>
        <v>18937</v>
      </c>
      <c r="G105" s="35">
        <f>SUM(G98:G104)</f>
        <v>4620</v>
      </c>
      <c r="H105" s="35">
        <f>SUM(H98:H104)</f>
        <v>1209</v>
      </c>
      <c r="I105" s="88">
        <f>SUM(I98:I104)</f>
        <v>5829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</row>
    <row r="106" ht="18" customHeight="1" spans="1:518">
      <c r="A106" s="14"/>
      <c r="B106" s="14"/>
      <c r="C106" s="14"/>
      <c r="D106" s="14"/>
      <c r="E106" s="14"/>
      <c r="F106" s="14"/>
      <c r="G106" s="14"/>
      <c r="H106" s="14"/>
      <c r="I106" s="14"/>
      <c r="J106" s="1"/>
      <c r="K106" s="1"/>
      <c r="L106" s="1"/>
      <c r="M106" s="1"/>
      <c r="N106" s="1"/>
      <c r="O106" s="1"/>
      <c r="P106" s="1"/>
      <c r="Q106" s="1"/>
      <c r="R106" s="1"/>
      <c r="S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</row>
    <row r="107" ht="20.1" customHeight="1" spans="1:518">
      <c r="A107" s="5" t="s">
        <v>39</v>
      </c>
      <c r="B107" s="5"/>
      <c r="C107" s="5"/>
      <c r="D107" s="5"/>
      <c r="E107" s="5"/>
      <c r="F107" s="5"/>
      <c r="G107" s="5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</row>
    <row r="108" ht="20.1" customHeight="1" spans="1:518">
      <c r="A108" s="5" t="s">
        <v>41</v>
      </c>
      <c r="B108" s="5"/>
      <c r="C108" s="5"/>
      <c r="D108" s="5"/>
      <c r="E108" s="5"/>
      <c r="F108" s="5"/>
      <c r="G108" s="5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</row>
    <row r="109" ht="18" customHeight="1" spans="1:518">
      <c r="A109" s="69" t="s">
        <v>89</v>
      </c>
      <c r="B109" s="69"/>
      <c r="C109" s="69"/>
      <c r="D109" s="89"/>
      <c r="E109" s="86"/>
      <c r="F109" s="86"/>
      <c r="G109" s="86"/>
      <c r="H109" s="86"/>
      <c r="I109" s="86"/>
      <c r="J109" s="1"/>
      <c r="K109" s="1"/>
      <c r="L109" s="1"/>
      <c r="M109" s="1"/>
      <c r="N109" s="1"/>
      <c r="O109" s="1"/>
      <c r="P109" s="1"/>
      <c r="Q109" s="1"/>
      <c r="R109" s="1"/>
      <c r="S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</row>
    <row r="110" customHeight="1" spans="1:518">
      <c r="A110" s="20" t="s">
        <v>3</v>
      </c>
      <c r="B110" s="20" t="s">
        <v>43</v>
      </c>
      <c r="C110" s="20" t="s">
        <v>5</v>
      </c>
      <c r="D110" s="20" t="s">
        <v>6</v>
      </c>
      <c r="E110" s="20" t="s">
        <v>7</v>
      </c>
      <c r="F110" s="20" t="s">
        <v>8</v>
      </c>
      <c r="G110" s="20" t="s">
        <v>9</v>
      </c>
      <c r="H110" s="20"/>
      <c r="I110" s="20" t="s">
        <v>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</row>
    <row r="111" customHeight="1" spans="1:518">
      <c r="A111" s="20"/>
      <c r="B111" s="20" t="s">
        <v>16</v>
      </c>
      <c r="C111" s="20" t="s">
        <v>44</v>
      </c>
      <c r="D111" s="20" t="s">
        <v>12</v>
      </c>
      <c r="E111" s="20" t="s">
        <v>12</v>
      </c>
      <c r="F111" s="20" t="s">
        <v>12</v>
      </c>
      <c r="G111" s="20" t="s">
        <v>13</v>
      </c>
      <c r="H111" s="20" t="s">
        <v>14</v>
      </c>
      <c r="I111" s="20" t="s">
        <v>15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</row>
    <row r="112" ht="12.95" customHeight="1" spans="1:518">
      <c r="A112" s="26">
        <v>1</v>
      </c>
      <c r="B112" s="26">
        <v>2</v>
      </c>
      <c r="C112" s="26">
        <v>3</v>
      </c>
      <c r="D112" s="26">
        <v>4</v>
      </c>
      <c r="E112" s="26">
        <v>5</v>
      </c>
      <c r="F112" s="26">
        <v>6</v>
      </c>
      <c r="G112" s="26">
        <v>7</v>
      </c>
      <c r="H112" s="26">
        <v>8</v>
      </c>
      <c r="I112" s="26">
        <v>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</row>
    <row r="113" ht="24.95" customHeight="1" spans="1:518">
      <c r="A113" s="27">
        <v>1</v>
      </c>
      <c r="B113" s="27">
        <v>1001</v>
      </c>
      <c r="C113" s="29" t="s">
        <v>32</v>
      </c>
      <c r="D113" s="57">
        <v>6336</v>
      </c>
      <c r="E113" s="57">
        <v>6230</v>
      </c>
      <c r="F113" s="30">
        <f>SUM(D113:E113)</f>
        <v>12566</v>
      </c>
      <c r="G113" s="30">
        <v>3095</v>
      </c>
      <c r="H113" s="30">
        <v>875</v>
      </c>
      <c r="I113" s="57">
        <v>3970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</row>
    <row r="114" ht="24.95" customHeight="1" spans="1:518">
      <c r="A114" s="27">
        <v>2</v>
      </c>
      <c r="B114" s="27">
        <v>1002</v>
      </c>
      <c r="C114" s="29" t="s">
        <v>90</v>
      </c>
      <c r="D114" s="57">
        <v>5806</v>
      </c>
      <c r="E114" s="57">
        <v>5962</v>
      </c>
      <c r="F114" s="30">
        <f>SUM(D114:E114)</f>
        <v>11768</v>
      </c>
      <c r="G114" s="30">
        <v>2890</v>
      </c>
      <c r="H114" s="30">
        <v>888</v>
      </c>
      <c r="I114" s="57">
        <v>3778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</row>
    <row r="115" ht="24.95" customHeight="1" spans="1:518">
      <c r="A115" s="27">
        <v>3</v>
      </c>
      <c r="B115" s="27">
        <v>1003</v>
      </c>
      <c r="C115" s="29" t="s">
        <v>91</v>
      </c>
      <c r="D115" s="57">
        <v>3044</v>
      </c>
      <c r="E115" s="57">
        <v>3081</v>
      </c>
      <c r="F115" s="30">
        <f>SUM(D115:E115)</f>
        <v>6125</v>
      </c>
      <c r="G115" s="30">
        <v>1462</v>
      </c>
      <c r="H115" s="30">
        <v>462</v>
      </c>
      <c r="I115" s="57">
        <v>1924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</row>
    <row r="116" ht="24.95" customHeight="1" spans="1:518">
      <c r="A116" s="27">
        <v>4</v>
      </c>
      <c r="B116" s="27">
        <v>1004</v>
      </c>
      <c r="C116" s="29" t="s">
        <v>92</v>
      </c>
      <c r="D116" s="57">
        <v>2166</v>
      </c>
      <c r="E116" s="57">
        <v>2215</v>
      </c>
      <c r="F116" s="30">
        <f>SUM(D116:E116)</f>
        <v>4381</v>
      </c>
      <c r="G116" s="30">
        <v>1069</v>
      </c>
      <c r="H116" s="30">
        <v>336</v>
      </c>
      <c r="I116" s="57">
        <v>1405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</row>
    <row r="117" ht="24.95" customHeight="1" spans="1:518">
      <c r="A117" s="27">
        <v>5</v>
      </c>
      <c r="B117" s="27">
        <v>1005</v>
      </c>
      <c r="C117" s="29" t="s">
        <v>93</v>
      </c>
      <c r="D117" s="57">
        <v>1080</v>
      </c>
      <c r="E117" s="57">
        <v>1160</v>
      </c>
      <c r="F117" s="30">
        <f>SUM(D117:E117)</f>
        <v>2240</v>
      </c>
      <c r="G117" s="30">
        <v>530</v>
      </c>
      <c r="H117" s="30">
        <v>205</v>
      </c>
      <c r="I117" s="57">
        <v>735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</row>
    <row r="118" ht="24.95" customHeight="1" spans="1:518">
      <c r="A118" s="34" t="s">
        <v>8</v>
      </c>
      <c r="B118" s="34"/>
      <c r="C118" s="34"/>
      <c r="D118" s="35">
        <f>SUM(D113:D117)</f>
        <v>18432</v>
      </c>
      <c r="E118" s="35">
        <f>SUM(E113:E117)</f>
        <v>18648</v>
      </c>
      <c r="F118" s="35">
        <f t="shared" ref="D118:I118" si="8">SUM(F113:F117)</f>
        <v>37080</v>
      </c>
      <c r="G118" s="35">
        <f t="shared" si="8"/>
        <v>9046</v>
      </c>
      <c r="H118" s="35">
        <f t="shared" si="8"/>
        <v>2766</v>
      </c>
      <c r="I118" s="35">
        <f t="shared" si="8"/>
        <v>11812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</row>
    <row r="119" ht="18" customHeight="1" spans="1:518">
      <c r="A119" s="14"/>
      <c r="B119" s="14"/>
      <c r="C119" s="14"/>
      <c r="D119" s="14"/>
      <c r="E119" s="14"/>
      <c r="F119" s="14"/>
      <c r="G119" s="14"/>
      <c r="H119" s="14"/>
      <c r="I119" s="14"/>
      <c r="J119" s="1"/>
      <c r="K119" s="1"/>
      <c r="L119" s="1"/>
      <c r="M119" s="1"/>
      <c r="N119" s="1"/>
      <c r="O119" s="1"/>
      <c r="P119" s="1"/>
      <c r="Q119" s="1"/>
      <c r="R119" s="1"/>
      <c r="S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</row>
    <row r="120" s="2" customFormat="1" ht="20.1" customHeight="1" spans="1:518">
      <c r="A120" s="5" t="s">
        <v>39</v>
      </c>
      <c r="B120" s="5"/>
      <c r="C120" s="5"/>
      <c r="D120" s="5"/>
      <c r="E120" s="5"/>
      <c r="F120" s="5"/>
      <c r="G120" s="5"/>
      <c r="H120" s="5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</row>
    <row r="121" s="2" customFormat="1" ht="20.1" customHeight="1" spans="1:518">
      <c r="A121" s="5" t="s">
        <v>41</v>
      </c>
      <c r="B121" s="5"/>
      <c r="C121" s="5"/>
      <c r="D121" s="5"/>
      <c r="E121" s="5"/>
      <c r="F121" s="5"/>
      <c r="G121" s="5"/>
      <c r="H121" s="5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</row>
    <row r="122" ht="18" customHeight="1" spans="1:518">
      <c r="A122" s="69" t="s">
        <v>94</v>
      </c>
      <c r="B122" s="69"/>
      <c r="C122" s="69"/>
      <c r="D122" s="52"/>
      <c r="E122" s="52"/>
      <c r="F122" s="52"/>
      <c r="G122" s="52"/>
      <c r="H122" s="52"/>
      <c r="I122" s="52"/>
      <c r="J122" s="1"/>
      <c r="K122" s="1"/>
      <c r="L122" s="1"/>
      <c r="M122" s="1"/>
      <c r="N122" s="1"/>
      <c r="O122" s="1"/>
      <c r="P122" s="1"/>
      <c r="Q122" s="1"/>
      <c r="R122" s="1"/>
      <c r="S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</row>
    <row r="123" s="2" customFormat="1" customHeight="1" spans="1:518">
      <c r="A123" s="20" t="s">
        <v>3</v>
      </c>
      <c r="B123" s="20" t="s">
        <v>43</v>
      </c>
      <c r="C123" s="20" t="s">
        <v>5</v>
      </c>
      <c r="D123" s="20" t="s">
        <v>6</v>
      </c>
      <c r="E123" s="20" t="s">
        <v>7</v>
      </c>
      <c r="F123" s="20" t="s">
        <v>8</v>
      </c>
      <c r="G123" s="20" t="s">
        <v>9</v>
      </c>
      <c r="H123" s="20"/>
      <c r="I123" s="20" t="s">
        <v>8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</row>
    <row r="124" s="2" customFormat="1" customHeight="1" spans="1:518">
      <c r="A124" s="20"/>
      <c r="B124" s="20" t="s">
        <v>16</v>
      </c>
      <c r="C124" s="20" t="s">
        <v>44</v>
      </c>
      <c r="D124" s="20" t="s">
        <v>12</v>
      </c>
      <c r="E124" s="20" t="s">
        <v>12</v>
      </c>
      <c r="F124" s="20" t="s">
        <v>12</v>
      </c>
      <c r="G124" s="20" t="s">
        <v>13</v>
      </c>
      <c r="H124" s="20" t="s">
        <v>14</v>
      </c>
      <c r="I124" s="20" t="s">
        <v>15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</row>
    <row r="125" s="3" customFormat="1" ht="12.95" customHeight="1" spans="1:518">
      <c r="A125" s="26">
        <v>1</v>
      </c>
      <c r="B125" s="26">
        <v>2</v>
      </c>
      <c r="C125" s="26">
        <v>3</v>
      </c>
      <c r="D125" s="26">
        <v>4</v>
      </c>
      <c r="E125" s="26">
        <v>5</v>
      </c>
      <c r="F125" s="26">
        <v>6</v>
      </c>
      <c r="G125" s="26">
        <v>7</v>
      </c>
      <c r="H125" s="26">
        <v>8</v>
      </c>
      <c r="I125" s="26">
        <v>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</row>
    <row r="126" s="4" customFormat="1" ht="24.95" customHeight="1" spans="1:518">
      <c r="A126" s="27">
        <v>1</v>
      </c>
      <c r="B126" s="27">
        <v>1001</v>
      </c>
      <c r="C126" s="29" t="s">
        <v>30</v>
      </c>
      <c r="D126" s="57">
        <v>5343</v>
      </c>
      <c r="E126" s="57">
        <v>5388</v>
      </c>
      <c r="F126" s="30">
        <f>SUM(D126:E126)</f>
        <v>10731</v>
      </c>
      <c r="G126" s="30">
        <v>2527</v>
      </c>
      <c r="H126" s="30">
        <v>738</v>
      </c>
      <c r="I126" s="57">
        <v>3265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</row>
    <row r="127" s="4" customFormat="1" ht="24.95" customHeight="1" spans="1:518">
      <c r="A127" s="27">
        <v>2</v>
      </c>
      <c r="B127" s="27">
        <v>1002</v>
      </c>
      <c r="C127" s="29" t="s">
        <v>95</v>
      </c>
      <c r="D127" s="57">
        <v>3990</v>
      </c>
      <c r="E127" s="57">
        <v>3953</v>
      </c>
      <c r="F127" s="30">
        <f>SUM(D127:E127)</f>
        <v>7943</v>
      </c>
      <c r="G127" s="30">
        <v>1931</v>
      </c>
      <c r="H127" s="30">
        <v>565</v>
      </c>
      <c r="I127" s="57">
        <v>2496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</row>
    <row r="128" s="4" customFormat="1" ht="24.95" customHeight="1" spans="1:518">
      <c r="A128" s="27">
        <v>3</v>
      </c>
      <c r="B128" s="27">
        <v>1003</v>
      </c>
      <c r="C128" s="29" t="s">
        <v>96</v>
      </c>
      <c r="D128" s="57">
        <v>3624</v>
      </c>
      <c r="E128" s="57">
        <v>3549</v>
      </c>
      <c r="F128" s="30">
        <f>SUM(D128:E128)</f>
        <v>7173</v>
      </c>
      <c r="G128" s="30">
        <v>1703</v>
      </c>
      <c r="H128" s="30">
        <v>500</v>
      </c>
      <c r="I128" s="57">
        <v>2203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</row>
    <row r="129" s="4" customFormat="1" ht="24.95" customHeight="1" spans="1:518">
      <c r="A129" s="27">
        <v>4</v>
      </c>
      <c r="B129" s="27">
        <v>1004</v>
      </c>
      <c r="C129" s="29" t="s">
        <v>97</v>
      </c>
      <c r="D129" s="57">
        <v>4766</v>
      </c>
      <c r="E129" s="57">
        <v>4705</v>
      </c>
      <c r="F129" s="30">
        <f>SUM(D129:E129)</f>
        <v>9471</v>
      </c>
      <c r="G129" s="30">
        <v>2276</v>
      </c>
      <c r="H129" s="30">
        <v>620</v>
      </c>
      <c r="I129" s="57">
        <v>2896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</row>
    <row r="130" s="4" customFormat="1" ht="24.95" customHeight="1" spans="1:518">
      <c r="A130" s="34" t="s">
        <v>8</v>
      </c>
      <c r="B130" s="34"/>
      <c r="C130" s="34"/>
      <c r="D130" s="88">
        <f>SUM(D126:D129)</f>
        <v>17723</v>
      </c>
      <c r="E130" s="88">
        <f>SUM(E126:E129)</f>
        <v>17595</v>
      </c>
      <c r="F130" s="88">
        <f>SUM(F126:F129)</f>
        <v>35318</v>
      </c>
      <c r="G130" s="88">
        <f>SUM(G126:G129)</f>
        <v>8437</v>
      </c>
      <c r="H130" s="88">
        <f>SUM(H126:H129)</f>
        <v>2423</v>
      </c>
      <c r="I130" s="88">
        <f>SUM(I126:I129)</f>
        <v>10860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</row>
    <row r="131" s="4" customFormat="1" ht="13" customHeight="1" spans="1:518">
      <c r="A131" s="90"/>
      <c r="B131" s="90"/>
      <c r="C131" s="91"/>
      <c r="D131" s="91"/>
      <c r="E131" s="52"/>
      <c r="F131" s="52"/>
      <c r="G131" s="52"/>
      <c r="H131" s="52"/>
      <c r="I131" s="5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</row>
    <row r="132" s="4" customFormat="1" ht="18" customHeight="1" spans="1:518">
      <c r="A132" s="69" t="s">
        <v>98</v>
      </c>
      <c r="B132" s="69"/>
      <c r="C132" s="69"/>
      <c r="D132" s="52"/>
      <c r="E132" s="52"/>
      <c r="F132" s="52"/>
      <c r="G132" s="52"/>
      <c r="H132" s="52"/>
      <c r="I132" s="5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</row>
    <row r="133" s="2" customFormat="1" customHeight="1" spans="1:518">
      <c r="A133" s="20" t="s">
        <v>3</v>
      </c>
      <c r="B133" s="20" t="s">
        <v>43</v>
      </c>
      <c r="C133" s="20" t="s">
        <v>5</v>
      </c>
      <c r="D133" s="20" t="s">
        <v>6</v>
      </c>
      <c r="E133" s="20" t="s">
        <v>7</v>
      </c>
      <c r="F133" s="20" t="s">
        <v>8</v>
      </c>
      <c r="G133" s="20" t="s">
        <v>9</v>
      </c>
      <c r="H133" s="20"/>
      <c r="I133" s="20" t="s">
        <v>8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</row>
    <row r="134" customHeight="1" spans="1:518">
      <c r="A134" s="20"/>
      <c r="B134" s="20" t="s">
        <v>16</v>
      </c>
      <c r="C134" s="20" t="s">
        <v>44</v>
      </c>
      <c r="D134" s="20" t="s">
        <v>12</v>
      </c>
      <c r="E134" s="20" t="s">
        <v>12</v>
      </c>
      <c r="F134" s="20" t="s">
        <v>12</v>
      </c>
      <c r="G134" s="20" t="s">
        <v>13</v>
      </c>
      <c r="H134" s="20" t="s">
        <v>14</v>
      </c>
      <c r="I134" s="20" t="s">
        <v>15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</row>
    <row r="135" s="2" customFormat="1" ht="12.95" customHeight="1" spans="1:518">
      <c r="A135" s="26">
        <v>1</v>
      </c>
      <c r="B135" s="26">
        <v>2</v>
      </c>
      <c r="C135" s="26">
        <v>3</v>
      </c>
      <c r="D135" s="26">
        <v>4</v>
      </c>
      <c r="E135" s="26">
        <v>5</v>
      </c>
      <c r="F135" s="26">
        <v>6</v>
      </c>
      <c r="G135" s="26">
        <v>7</v>
      </c>
      <c r="H135" s="26">
        <v>8</v>
      </c>
      <c r="I135" s="26">
        <v>9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</row>
    <row r="136" ht="24.95" customHeight="1" spans="1:518">
      <c r="A136" s="27">
        <v>1</v>
      </c>
      <c r="B136" s="27">
        <v>1001</v>
      </c>
      <c r="C136" s="29" t="s">
        <v>36</v>
      </c>
      <c r="D136" s="57">
        <v>3676</v>
      </c>
      <c r="E136" s="57">
        <v>3628</v>
      </c>
      <c r="F136" s="30">
        <f>SUM(D136:E136)</f>
        <v>7304</v>
      </c>
      <c r="G136" s="30">
        <v>1782</v>
      </c>
      <c r="H136" s="30">
        <v>423</v>
      </c>
      <c r="I136" s="57">
        <v>2205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</row>
    <row r="137" ht="24.95" customHeight="1" spans="1:518">
      <c r="A137" s="27">
        <v>2</v>
      </c>
      <c r="B137" s="27">
        <v>1002</v>
      </c>
      <c r="C137" s="29" t="s">
        <v>99</v>
      </c>
      <c r="D137" s="57">
        <v>3367</v>
      </c>
      <c r="E137" s="57">
        <v>3253</v>
      </c>
      <c r="F137" s="30">
        <f>SUM(D137:E137)</f>
        <v>6620</v>
      </c>
      <c r="G137" s="30">
        <v>1621</v>
      </c>
      <c r="H137" s="30">
        <v>331</v>
      </c>
      <c r="I137" s="57">
        <v>1952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</row>
    <row r="138" ht="24.95" customHeight="1" spans="1:518">
      <c r="A138" s="27">
        <v>3</v>
      </c>
      <c r="B138" s="27">
        <v>1007</v>
      </c>
      <c r="C138" s="29" t="s">
        <v>100</v>
      </c>
      <c r="D138" s="57">
        <v>2796</v>
      </c>
      <c r="E138" s="57">
        <v>2819</v>
      </c>
      <c r="F138" s="30">
        <f>SUM(D138:E138)</f>
        <v>5615</v>
      </c>
      <c r="G138" s="30">
        <v>1351</v>
      </c>
      <c r="H138" s="30">
        <v>347</v>
      </c>
      <c r="I138" s="57">
        <v>1698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</row>
    <row r="139" ht="24.95" customHeight="1" spans="1:518">
      <c r="A139" s="27">
        <v>4</v>
      </c>
      <c r="B139" s="27">
        <v>1008</v>
      </c>
      <c r="C139" s="29" t="s">
        <v>101</v>
      </c>
      <c r="D139" s="57">
        <v>3091</v>
      </c>
      <c r="E139" s="57">
        <v>2987</v>
      </c>
      <c r="F139" s="30">
        <f>SUM(D139:E139)</f>
        <v>6078</v>
      </c>
      <c r="G139" s="30">
        <v>1504</v>
      </c>
      <c r="H139" s="30">
        <v>419</v>
      </c>
      <c r="I139" s="57">
        <v>1923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</row>
    <row r="140" ht="24.95" customHeight="1" spans="1:518">
      <c r="A140" s="34" t="s">
        <v>8</v>
      </c>
      <c r="B140" s="34"/>
      <c r="C140" s="34"/>
      <c r="D140" s="35">
        <f>SUM(D136:D139)</f>
        <v>12930</v>
      </c>
      <c r="E140" s="35">
        <f>SUM(E136:E139)</f>
        <v>12687</v>
      </c>
      <c r="F140" s="35">
        <f>SUM(F136:F139)</f>
        <v>25617</v>
      </c>
      <c r="G140" s="35">
        <f>SUM(G136:G139)</f>
        <v>6258</v>
      </c>
      <c r="H140" s="35">
        <f>SUM(H136:H139)</f>
        <v>1520</v>
      </c>
      <c r="I140" s="35">
        <f>SUM(I136:I139)</f>
        <v>7778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</row>
    <row r="141" ht="18" customHeight="1" spans="1:518">
      <c r="A141" s="14"/>
      <c r="B141" s="14"/>
      <c r="C141" s="14"/>
      <c r="D141" s="14"/>
      <c r="E141" s="14"/>
      <c r="F141" s="14"/>
      <c r="G141" s="14"/>
      <c r="H141" s="14"/>
      <c r="I141" s="14"/>
      <c r="J141" s="1"/>
      <c r="K141" s="1"/>
      <c r="L141" s="1"/>
      <c r="M141" s="1"/>
      <c r="N141" s="1"/>
      <c r="O141" s="1"/>
      <c r="P141" s="1"/>
      <c r="Q141" s="1"/>
      <c r="R141" s="1"/>
      <c r="S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</row>
    <row r="142" ht="20.1" customHeight="1" spans="1:518">
      <c r="A142" s="5" t="s">
        <v>39</v>
      </c>
      <c r="B142" s="5"/>
      <c r="C142" s="5"/>
      <c r="D142" s="5"/>
      <c r="E142" s="5"/>
      <c r="F142" s="5"/>
      <c r="G142" s="5"/>
      <c r="H142" s="5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</row>
    <row r="143" ht="20.1" customHeight="1" spans="1:518">
      <c r="A143" s="5" t="s">
        <v>41</v>
      </c>
      <c r="B143" s="5"/>
      <c r="C143" s="5"/>
      <c r="D143" s="5"/>
      <c r="E143" s="5"/>
      <c r="F143" s="5"/>
      <c r="G143" s="5"/>
      <c r="H143" s="5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  <c r="SP143" s="1"/>
      <c r="SQ143" s="1"/>
      <c r="SR143" s="1"/>
      <c r="SS143" s="1"/>
      <c r="ST143" s="1"/>
      <c r="SU143" s="1"/>
      <c r="SV143" s="1"/>
      <c r="SW143" s="1"/>
      <c r="SX143" s="1"/>
    </row>
    <row r="144" ht="18" customHeight="1" spans="1:518">
      <c r="A144" s="13" t="s">
        <v>102</v>
      </c>
      <c r="B144" s="13"/>
      <c r="C144" s="13"/>
      <c r="D144" s="86"/>
      <c r="E144" s="86"/>
      <c r="F144" s="86"/>
      <c r="G144" s="86"/>
      <c r="H144" s="86"/>
      <c r="I144" s="86"/>
      <c r="J144" s="1"/>
      <c r="K144" s="1"/>
      <c r="L144" s="1"/>
      <c r="M144" s="1"/>
      <c r="N144" s="1"/>
      <c r="O144" s="1"/>
      <c r="P144" s="1"/>
      <c r="Q144" s="1"/>
      <c r="R144" s="1"/>
      <c r="S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</row>
    <row r="145" customHeight="1" spans="1:518">
      <c r="A145" s="20" t="s">
        <v>3</v>
      </c>
      <c r="B145" s="20" t="s">
        <v>43</v>
      </c>
      <c r="C145" s="20" t="s">
        <v>5</v>
      </c>
      <c r="D145" s="20" t="s">
        <v>6</v>
      </c>
      <c r="E145" s="20" t="s">
        <v>7</v>
      </c>
      <c r="F145" s="20" t="s">
        <v>8</v>
      </c>
      <c r="G145" s="20" t="s">
        <v>9</v>
      </c>
      <c r="H145" s="20"/>
      <c r="I145" s="20" t="s">
        <v>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</row>
    <row r="146" customHeight="1" spans="1:518">
      <c r="A146" s="20"/>
      <c r="B146" s="20" t="s">
        <v>16</v>
      </c>
      <c r="C146" s="20" t="s">
        <v>44</v>
      </c>
      <c r="D146" s="20" t="s">
        <v>12</v>
      </c>
      <c r="E146" s="20" t="s">
        <v>12</v>
      </c>
      <c r="F146" s="20" t="s">
        <v>12</v>
      </c>
      <c r="G146" s="20" t="s">
        <v>13</v>
      </c>
      <c r="H146" s="20" t="s">
        <v>14</v>
      </c>
      <c r="I146" s="20" t="s">
        <v>15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</row>
    <row r="147" ht="12.95" customHeight="1" spans="1:518">
      <c r="A147" s="26">
        <v>1</v>
      </c>
      <c r="B147" s="26">
        <v>2</v>
      </c>
      <c r="C147" s="26">
        <v>3</v>
      </c>
      <c r="D147" s="26">
        <v>4</v>
      </c>
      <c r="E147" s="26">
        <v>5</v>
      </c>
      <c r="F147" s="26">
        <v>6</v>
      </c>
      <c r="G147" s="26">
        <v>7</v>
      </c>
      <c r="H147" s="26">
        <v>8</v>
      </c>
      <c r="I147" s="26">
        <v>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</row>
    <row r="148" ht="24.95" customHeight="1" spans="1:518">
      <c r="A148" s="27">
        <v>1</v>
      </c>
      <c r="B148" s="27">
        <v>1001</v>
      </c>
      <c r="C148" s="29" t="s">
        <v>34</v>
      </c>
      <c r="D148" s="57">
        <v>4499</v>
      </c>
      <c r="E148" s="57">
        <v>4423</v>
      </c>
      <c r="F148" s="56">
        <f t="shared" ref="F148:F153" si="9">SUM(D148:E148)</f>
        <v>8922</v>
      </c>
      <c r="G148" s="56">
        <v>2131</v>
      </c>
      <c r="H148" s="56">
        <v>620</v>
      </c>
      <c r="I148" s="57">
        <v>2751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</row>
    <row r="149" ht="24.95" customHeight="1" spans="1:518">
      <c r="A149" s="27">
        <v>2</v>
      </c>
      <c r="B149" s="27">
        <v>1002</v>
      </c>
      <c r="C149" s="29" t="s">
        <v>103</v>
      </c>
      <c r="D149" s="57">
        <v>6154</v>
      </c>
      <c r="E149" s="57">
        <v>5958</v>
      </c>
      <c r="F149" s="56">
        <f t="shared" si="9"/>
        <v>12112</v>
      </c>
      <c r="G149" s="56">
        <v>2969</v>
      </c>
      <c r="H149" s="56">
        <v>780</v>
      </c>
      <c r="I149" s="57">
        <v>3749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</row>
    <row r="150" ht="24.95" customHeight="1" spans="1:518">
      <c r="A150" s="27">
        <v>3</v>
      </c>
      <c r="B150" s="27">
        <v>1003</v>
      </c>
      <c r="C150" s="29" t="s">
        <v>104</v>
      </c>
      <c r="D150" s="57">
        <v>5499</v>
      </c>
      <c r="E150" s="57">
        <v>5338</v>
      </c>
      <c r="F150" s="56">
        <f t="shared" si="9"/>
        <v>10837</v>
      </c>
      <c r="G150" s="56">
        <v>2636</v>
      </c>
      <c r="H150" s="56">
        <v>664</v>
      </c>
      <c r="I150" s="57">
        <v>3300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</row>
    <row r="151" ht="24.95" customHeight="1" spans="1:518">
      <c r="A151" s="27">
        <v>4</v>
      </c>
      <c r="B151" s="27">
        <v>1004</v>
      </c>
      <c r="C151" s="29" t="s">
        <v>105</v>
      </c>
      <c r="D151" s="57">
        <v>4236</v>
      </c>
      <c r="E151" s="57">
        <v>4271</v>
      </c>
      <c r="F151" s="56">
        <f t="shared" si="9"/>
        <v>8507</v>
      </c>
      <c r="G151" s="56">
        <v>2051</v>
      </c>
      <c r="H151" s="56">
        <v>624</v>
      </c>
      <c r="I151" s="57">
        <v>2675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</row>
    <row r="152" ht="24.95" customHeight="1" spans="1:518">
      <c r="A152" s="27">
        <v>5</v>
      </c>
      <c r="B152" s="27">
        <v>1005</v>
      </c>
      <c r="C152" s="29" t="s">
        <v>106</v>
      </c>
      <c r="D152" s="57">
        <v>396</v>
      </c>
      <c r="E152" s="57">
        <v>387</v>
      </c>
      <c r="F152" s="56">
        <f t="shared" si="9"/>
        <v>783</v>
      </c>
      <c r="G152" s="56">
        <v>201</v>
      </c>
      <c r="H152" s="56">
        <v>54</v>
      </c>
      <c r="I152" s="57">
        <v>255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</row>
    <row r="153" ht="24.95" customHeight="1" spans="1:518">
      <c r="A153" s="27">
        <v>6</v>
      </c>
      <c r="B153" s="27">
        <v>1006</v>
      </c>
      <c r="C153" s="29" t="s">
        <v>107</v>
      </c>
      <c r="D153" s="57">
        <v>2764</v>
      </c>
      <c r="E153" s="57">
        <v>2694</v>
      </c>
      <c r="F153" s="56">
        <f t="shared" si="9"/>
        <v>5458</v>
      </c>
      <c r="G153" s="56">
        <v>1300</v>
      </c>
      <c r="H153" s="56">
        <v>334</v>
      </c>
      <c r="I153" s="57">
        <v>1634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</row>
    <row r="154" ht="24.95" customHeight="1" spans="1:518">
      <c r="A154" s="34" t="s">
        <v>8</v>
      </c>
      <c r="B154" s="34"/>
      <c r="C154" s="34"/>
      <c r="D154" s="35">
        <f>SUM(D148:D153)</f>
        <v>23548</v>
      </c>
      <c r="E154" s="35">
        <f>SUM(E148:E153)</f>
        <v>23071</v>
      </c>
      <c r="F154" s="35">
        <f>SUM(F148:F153)</f>
        <v>46619</v>
      </c>
      <c r="G154" s="35">
        <f>SUM(G148:G153)</f>
        <v>11288</v>
      </c>
      <c r="H154" s="35">
        <f>SUM(H148:H153)</f>
        <v>3076</v>
      </c>
      <c r="I154" s="35">
        <f>SUM(I148:I153)</f>
        <v>14364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</row>
    <row r="155" ht="18" customHeight="1" spans="1:518">
      <c r="A155" s="14"/>
      <c r="B155" s="14"/>
      <c r="C155" s="14"/>
      <c r="D155" s="14"/>
      <c r="E155" s="14"/>
      <c r="F155" s="14"/>
      <c r="G155" s="14"/>
      <c r="H155" s="14"/>
      <c r="I155" s="14"/>
      <c r="J155" s="1"/>
      <c r="K155" s="1"/>
      <c r="L155" s="1"/>
      <c r="M155" s="1"/>
      <c r="N155" s="1"/>
      <c r="O155" s="1"/>
      <c r="P155" s="1"/>
      <c r="Q155" s="1"/>
      <c r="R155" s="1"/>
      <c r="S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</row>
    <row r="156" ht="20.1" customHeight="1" spans="1:518">
      <c r="A156" s="5" t="s">
        <v>39</v>
      </c>
      <c r="B156" s="5"/>
      <c r="C156" s="5"/>
      <c r="D156" s="5"/>
      <c r="E156" s="5"/>
      <c r="F156" s="5"/>
      <c r="G156" s="5"/>
      <c r="H156" s="5"/>
      <c r="I156" s="5"/>
    </row>
    <row r="157" ht="20.1" customHeight="1" spans="1:518">
      <c r="A157" s="5" t="s">
        <v>41</v>
      </c>
      <c r="B157" s="5"/>
      <c r="C157" s="5"/>
      <c r="D157" s="5"/>
      <c r="E157" s="5"/>
      <c r="F157" s="5"/>
      <c r="G157" s="5"/>
      <c r="H157" s="5"/>
      <c r="I157" s="5"/>
    </row>
    <row r="158" ht="18" customHeight="1" spans="1:518">
      <c r="A158" s="69" t="s">
        <v>108</v>
      </c>
      <c r="B158" s="69"/>
      <c r="C158" s="69"/>
      <c r="D158" s="85"/>
      <c r="E158" s="86"/>
      <c r="F158" s="86"/>
      <c r="G158" s="86"/>
      <c r="H158" s="86"/>
      <c r="I158" s="86"/>
    </row>
    <row r="159" customHeight="1" spans="1:518">
      <c r="A159" s="20" t="s">
        <v>3</v>
      </c>
      <c r="B159" s="20" t="s">
        <v>43</v>
      </c>
      <c r="C159" s="20" t="s">
        <v>5</v>
      </c>
      <c r="D159" s="20" t="s">
        <v>6</v>
      </c>
      <c r="E159" s="20" t="s">
        <v>7</v>
      </c>
      <c r="F159" s="20" t="s">
        <v>8</v>
      </c>
      <c r="G159" s="20" t="s">
        <v>9</v>
      </c>
      <c r="H159" s="20"/>
      <c r="I159" s="20" t="s">
        <v>8</v>
      </c>
    </row>
    <row r="160" customHeight="1" spans="1:518">
      <c r="A160" s="20"/>
      <c r="B160" s="20" t="s">
        <v>16</v>
      </c>
      <c r="C160" s="20" t="s">
        <v>44</v>
      </c>
      <c r="D160" s="20" t="s">
        <v>12</v>
      </c>
      <c r="E160" s="20" t="s">
        <v>12</v>
      </c>
      <c r="F160" s="20" t="s">
        <v>12</v>
      </c>
      <c r="G160" s="20" t="s">
        <v>13</v>
      </c>
      <c r="H160" s="20" t="s">
        <v>14</v>
      </c>
      <c r="I160" s="20" t="s">
        <v>15</v>
      </c>
    </row>
    <row r="161" ht="12.95" customHeight="1" spans="1:9">
      <c r="A161" s="26">
        <v>1</v>
      </c>
      <c r="B161" s="26">
        <v>2</v>
      </c>
      <c r="C161" s="26">
        <v>3</v>
      </c>
      <c r="D161" s="26">
        <v>4</v>
      </c>
      <c r="E161" s="26">
        <v>5</v>
      </c>
      <c r="F161" s="26">
        <v>6</v>
      </c>
      <c r="G161" s="26">
        <v>7</v>
      </c>
      <c r="H161" s="26">
        <v>8</v>
      </c>
      <c r="I161" s="26">
        <v>9</v>
      </c>
    </row>
    <row r="162" ht="24.95" customHeight="1" spans="1:9">
      <c r="A162" s="27">
        <v>1</v>
      </c>
      <c r="B162" s="27">
        <v>1001</v>
      </c>
      <c r="C162" s="87" t="s">
        <v>109</v>
      </c>
      <c r="D162" s="57">
        <v>1605</v>
      </c>
      <c r="E162" s="57">
        <v>1528</v>
      </c>
      <c r="F162" s="56">
        <f t="shared" ref="F162:F167" si="10">SUM(D162:E162)</f>
        <v>3133</v>
      </c>
      <c r="G162" s="56">
        <v>768</v>
      </c>
      <c r="H162" s="56">
        <v>201</v>
      </c>
      <c r="I162" s="57">
        <v>969</v>
      </c>
    </row>
    <row r="163" ht="24.95" customHeight="1" spans="1:9">
      <c r="A163" s="27">
        <v>2</v>
      </c>
      <c r="B163" s="27">
        <v>1002</v>
      </c>
      <c r="C163" s="29" t="s">
        <v>110</v>
      </c>
      <c r="D163" s="57">
        <v>1225</v>
      </c>
      <c r="E163" s="57">
        <v>1185</v>
      </c>
      <c r="F163" s="56">
        <f t="shared" si="10"/>
        <v>2410</v>
      </c>
      <c r="G163" s="56">
        <v>611</v>
      </c>
      <c r="H163" s="56">
        <v>178</v>
      </c>
      <c r="I163" s="57">
        <v>789</v>
      </c>
    </row>
    <row r="164" ht="24.95" customHeight="1" spans="1:9">
      <c r="A164" s="27">
        <v>3</v>
      </c>
      <c r="B164" s="27">
        <v>1003</v>
      </c>
      <c r="C164" s="87" t="s">
        <v>38</v>
      </c>
      <c r="D164" s="57">
        <v>900</v>
      </c>
      <c r="E164" s="57">
        <v>880</v>
      </c>
      <c r="F164" s="56">
        <f t="shared" si="10"/>
        <v>1780</v>
      </c>
      <c r="G164" s="56">
        <v>461</v>
      </c>
      <c r="H164" s="56">
        <v>117</v>
      </c>
      <c r="I164" s="57">
        <v>578</v>
      </c>
    </row>
    <row r="165" ht="24.95" customHeight="1" spans="1:9">
      <c r="A165" s="27">
        <v>4</v>
      </c>
      <c r="B165" s="27">
        <v>1004</v>
      </c>
      <c r="C165" s="29" t="s">
        <v>111</v>
      </c>
      <c r="D165" s="57">
        <v>1237</v>
      </c>
      <c r="E165" s="57">
        <v>1207</v>
      </c>
      <c r="F165" s="56">
        <f t="shared" si="10"/>
        <v>2444</v>
      </c>
      <c r="G165" s="56">
        <v>592</v>
      </c>
      <c r="H165" s="56">
        <v>150</v>
      </c>
      <c r="I165" s="57">
        <v>742</v>
      </c>
    </row>
    <row r="166" ht="24.95" customHeight="1" spans="1:9">
      <c r="A166" s="27">
        <v>5</v>
      </c>
      <c r="B166" s="27">
        <v>1005</v>
      </c>
      <c r="C166" s="29" t="s">
        <v>112</v>
      </c>
      <c r="D166" s="57">
        <v>1040</v>
      </c>
      <c r="E166" s="57">
        <v>1018</v>
      </c>
      <c r="F166" s="56">
        <f t="shared" si="10"/>
        <v>2058</v>
      </c>
      <c r="G166" s="56">
        <v>508</v>
      </c>
      <c r="H166" s="56">
        <v>139</v>
      </c>
      <c r="I166" s="57">
        <v>647</v>
      </c>
    </row>
    <row r="167" ht="24.95" customHeight="1" spans="1:9">
      <c r="A167" s="27">
        <v>6</v>
      </c>
      <c r="B167" s="27">
        <v>1006</v>
      </c>
      <c r="C167" s="29" t="s">
        <v>113</v>
      </c>
      <c r="D167" s="57">
        <v>582</v>
      </c>
      <c r="E167" s="57">
        <v>539</v>
      </c>
      <c r="F167" s="56">
        <f t="shared" si="10"/>
        <v>1121</v>
      </c>
      <c r="G167" s="56">
        <v>286</v>
      </c>
      <c r="H167" s="56">
        <v>79</v>
      </c>
      <c r="I167" s="57">
        <v>365</v>
      </c>
    </row>
    <row r="168" ht="24.95" customHeight="1" spans="1:9">
      <c r="A168" s="34" t="s">
        <v>8</v>
      </c>
      <c r="B168" s="34"/>
      <c r="C168" s="34"/>
      <c r="D168" s="35">
        <f>SUM(D162:D167)</f>
        <v>6589</v>
      </c>
      <c r="E168" s="35">
        <f>SUM(E162:E167)</f>
        <v>6357</v>
      </c>
      <c r="F168" s="35">
        <f>SUM(F162:F167)</f>
        <v>12946</v>
      </c>
      <c r="G168" s="35">
        <f>SUM(G162:G167)</f>
        <v>3226</v>
      </c>
      <c r="H168" s="35">
        <f>SUM(H162:H167)</f>
        <v>864</v>
      </c>
      <c r="I168" s="88">
        <f>SUM(I162:I167)</f>
        <v>4090</v>
      </c>
    </row>
    <row r="169" ht="18" customHeight="1" spans="1:9">
      <c r="A169" s="14"/>
      <c r="B169" s="14"/>
      <c r="C169" s="14"/>
      <c r="D169" s="14"/>
      <c r="E169" s="14"/>
      <c r="F169" s="14"/>
      <c r="G169" s="14"/>
      <c r="H169" s="14"/>
      <c r="I169" s="14"/>
    </row>
    <row r="170" ht="24.95" customHeight="1" spans="1:9">
      <c r="A170" s="46"/>
      <c r="B170" s="47" t="s">
        <v>40</v>
      </c>
      <c r="C170" s="48"/>
      <c r="D170" s="48"/>
      <c r="E170" s="49"/>
      <c r="F170" s="50"/>
      <c r="G170" s="50"/>
      <c r="H170" s="50"/>
      <c r="I170" s="51"/>
    </row>
    <row r="171" spans="1:9">
      <c r="A171" s="14"/>
      <c r="B171" s="14"/>
      <c r="C171" s="14"/>
      <c r="D171" s="14"/>
      <c r="E171" s="14"/>
      <c r="F171" s="14"/>
      <c r="G171" s="14"/>
      <c r="H171" s="14"/>
      <c r="I171" s="14"/>
    </row>
    <row r="172" spans="1:9">
      <c r="A172" s="14"/>
      <c r="B172" s="14"/>
      <c r="C172" s="14"/>
      <c r="D172" s="14"/>
      <c r="E172" s="14"/>
      <c r="F172" s="14"/>
      <c r="G172" s="14"/>
      <c r="H172" s="14"/>
      <c r="I172" s="14"/>
    </row>
  </sheetData>
  <mergeCells count="54">
    <mergeCell ref="J1:S1"/>
    <mergeCell ref="J2:S2"/>
    <mergeCell ref="P5:Q5"/>
    <mergeCell ref="J19:L19"/>
    <mergeCell ref="A21:I21"/>
    <mergeCell ref="A22:I22"/>
    <mergeCell ref="L23:N23"/>
    <mergeCell ref="G24:H24"/>
    <mergeCell ref="L24:O24"/>
    <mergeCell ref="L25:N25"/>
    <mergeCell ref="L31:U31"/>
    <mergeCell ref="A33:C33"/>
    <mergeCell ref="L33:N33"/>
    <mergeCell ref="A35:I35"/>
    <mergeCell ref="A36:I36"/>
    <mergeCell ref="G38:H38"/>
    <mergeCell ref="A50:C50"/>
    <mergeCell ref="A51:C51"/>
    <mergeCell ref="A52:I52"/>
    <mergeCell ref="A53:I53"/>
    <mergeCell ref="G55:H55"/>
    <mergeCell ref="A62:B62"/>
    <mergeCell ref="G65:H65"/>
    <mergeCell ref="A73:C73"/>
    <mergeCell ref="A75:I75"/>
    <mergeCell ref="A76:I76"/>
    <mergeCell ref="G78:H78"/>
    <mergeCell ref="A90:C90"/>
    <mergeCell ref="A92:I92"/>
    <mergeCell ref="A93:I93"/>
    <mergeCell ref="G95:H95"/>
    <mergeCell ref="A105:C105"/>
    <mergeCell ref="A107:I107"/>
    <mergeCell ref="A108:I108"/>
    <mergeCell ref="G110:H110"/>
    <mergeCell ref="A118:B118"/>
    <mergeCell ref="A120:I120"/>
    <mergeCell ref="A121:I121"/>
    <mergeCell ref="G123:H123"/>
    <mergeCell ref="A130:C130"/>
    <mergeCell ref="G133:H133"/>
    <mergeCell ref="A140:B140"/>
    <mergeCell ref="A142:I142"/>
    <mergeCell ref="A143:I143"/>
    <mergeCell ref="G145:H145"/>
    <mergeCell ref="A154:C154"/>
    <mergeCell ref="A156:I156"/>
    <mergeCell ref="A157:I157"/>
    <mergeCell ref="G159:H159"/>
    <mergeCell ref="A168:C168"/>
    <mergeCell ref="A24:A25"/>
    <mergeCell ref="A95:A96"/>
    <mergeCell ref="A159:A160"/>
    <mergeCell ref="J5:J6"/>
  </mergeCells>
  <pageMargins left="0.905511811023622" right="0.708661417322835" top="0.748031496062992" bottom="0.748031496062992" header="0.31496062992126" footer="0.31496062992126"/>
  <pageSetup paperSize="1" scale="99" orientation="landscape"/>
  <headerFooter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JUMLAH PENDUDUK KOTA KDI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2026-07-09T07:15:56Z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