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3632" yWindow="288" windowWidth="14220" windowHeight="13176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1" l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7" i="1"/>
  <c r="E22" i="1"/>
  <c r="D22" i="1"/>
  <c r="F22" i="1" l="1"/>
</calcChain>
</file>

<file path=xl/sharedStrings.xml><?xml version="1.0" encoding="utf-8"?>
<sst xmlns="http://schemas.openxmlformats.org/spreadsheetml/2006/main" count="37" uniqueCount="36">
  <si>
    <t>PERSENTASE IMUNISASI DASAR LENGKAP PADA ANAK USIA 12-23 BULAN</t>
  </si>
  <si>
    <t>NO</t>
  </si>
  <si>
    <t>KECAMATAN</t>
  </si>
  <si>
    <t>UNIT KERJA</t>
  </si>
  <si>
    <t>JUMLAH BAYI (SURVIVING INFANT)</t>
  </si>
  <si>
    <t>IMUNSASI DASAR LENGKAP</t>
  </si>
  <si>
    <t>L+P</t>
  </si>
  <si>
    <t>%</t>
  </si>
  <si>
    <t>PUSKESMAS</t>
  </si>
  <si>
    <t>KENDARI</t>
  </si>
  <si>
    <t>Puskesmas Mata</t>
  </si>
  <si>
    <t>Puskesmas Kandai</t>
  </si>
  <si>
    <t>KENDARI BARAT</t>
  </si>
  <si>
    <t>Puskesmas Benu-Benua</t>
  </si>
  <si>
    <t>Puskesmas Kemaraya</t>
  </si>
  <si>
    <t>MANDONGA</t>
  </si>
  <si>
    <t>Puskesmas Labibia</t>
  </si>
  <si>
    <t>PUUWATU</t>
  </si>
  <si>
    <t>Puskesmas Puuwatu</t>
  </si>
  <si>
    <t>KADIA</t>
  </si>
  <si>
    <t>Puskesmas Mekar</t>
  </si>
  <si>
    <t>Puskesmas Perumnas</t>
  </si>
  <si>
    <t>WUA-WUA</t>
  </si>
  <si>
    <t>Puskesmas Wua-Wua</t>
  </si>
  <si>
    <t>Puskesmas Jati Raya</t>
  </si>
  <si>
    <t>BARUGA</t>
  </si>
  <si>
    <t>Puskesmas Lepo-Lepo</t>
  </si>
  <si>
    <t>KAMBU</t>
  </si>
  <si>
    <t>Puskesmas Mokoau</t>
  </si>
  <si>
    <t>POASIA</t>
  </si>
  <si>
    <t>Puskesmas Poasia</t>
  </si>
  <si>
    <t>ABELI</t>
  </si>
  <si>
    <t>Puskesmas Abeli</t>
  </si>
  <si>
    <t>NAMBO</t>
  </si>
  <si>
    <t>Puskesmas Nambo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</si>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</sst>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" wrapText="1"/>
    </xf>
    <xf numFmtId="0" fontId="1" fillId="0" borderId="4" xfId="0" applyFont="1" applyBorder="1"/>
    <xf numFmtId="0" fontId="1" fillId="2" borderId="3" xfId="0" applyFont="1" applyFill="1" applyBorder="1" applyAlignment="1">
      <alignment wrapText="1"/>
    </xf>
    <xf numFmtId="0" fontId="1" fillId="0" borderId="5" xfId="0" applyFont="1" applyBorder="1" applyAlignment="1">
      <alignment wrapText="1"/>
    </xf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0" fillId="0" borderId="0" xfId="0"/>
    <xf numFmtId="0" fontId="2" fillId="0" borderId="0" xfId="0" applyFont="1" applyAlignment="1">
      <alignment horizontal="center" wrapText="1"/>
    </xf>
    <xf numFmtId="0" fontId="0" fillId="0" borderId="0" xfId="0"/>
    <xf numFmtId="0" fontId="3" fillId="0" borderId="8" xfId="0" applyFont="1" applyBorder="1" applyAlignment="1">
      <alignment horizontal="left"/>
    </xf>
    <xf numFmtId="0" fontId="4" fillId="0" borderId="9" xfId="0" applyFont="1" applyBorder="1"/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7" xfId="0" applyFont="1" applyBorder="1"/>
    <xf numFmtId="0" fontId="5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164" fontId="1" fillId="0" borderId="7" xfId="0" applyNumberFormat="1" applyFont="1" applyBorder="1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H11" sqref="H11"/>
    </sheetView>
  </sheetViews>
  <sheetFormatPr defaultColWidth="14.44140625" defaultRowHeight="14.4" x14ac:dyDescent="0.3"/>
  <cols>
    <col min="1" max="1" width="7.33203125" customWidth="1"/>
    <col min="2" max="2" width="24" customWidth="1"/>
    <col min="3" max="3" width="26.44140625" customWidth="1"/>
    <col min="4" max="4" width="20" style="12" customWidth="1"/>
    <col min="5" max="5" width="17.77734375" style="12" customWidth="1"/>
    <col min="6" max="6" width="12.44140625" customWidth="1"/>
    <col min="7" max="20" width="8.6640625" customWidth="1"/>
  </cols>
  <sheetData>
    <row r="1" spans="1:20" ht="14.2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3.5" customHeight="1" x14ac:dyDescent="0.3">
      <c r="A2" s="13" t="s">
        <v>0</v>
      </c>
      <c r="B2" s="14"/>
      <c r="C2" s="14"/>
      <c r="D2" s="14"/>
      <c r="E2" s="1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3.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5.4" customHeight="1" x14ac:dyDescent="0.3">
      <c r="A4" s="2" t="s">
        <v>1</v>
      </c>
      <c r="B4" s="2" t="s">
        <v>2</v>
      </c>
      <c r="C4" s="19" t="s">
        <v>3</v>
      </c>
      <c r="D4" s="21" t="s">
        <v>4</v>
      </c>
      <c r="E4" s="21" t="s">
        <v>5</v>
      </c>
      <c r="F4" s="17" t="s">
        <v>7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12" customFormat="1" ht="13.5" customHeight="1" x14ac:dyDescent="0.3">
      <c r="A5" s="17"/>
      <c r="B5" s="17"/>
      <c r="C5" s="18"/>
      <c r="D5" s="25" t="s">
        <v>6</v>
      </c>
      <c r="E5" s="26" t="s">
        <v>6</v>
      </c>
      <c r="F5" s="2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" customHeight="1" x14ac:dyDescent="0.3">
      <c r="A6" s="15" t="s">
        <v>8</v>
      </c>
      <c r="B6" s="16"/>
      <c r="C6" s="16"/>
      <c r="D6" s="16"/>
      <c r="E6" s="16"/>
      <c r="F6" s="2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5" customHeight="1" x14ac:dyDescent="0.3">
      <c r="A7" s="3">
        <v>1</v>
      </c>
      <c r="B7" s="4" t="s">
        <v>9</v>
      </c>
      <c r="C7" s="5" t="s">
        <v>10</v>
      </c>
      <c r="D7" s="6">
        <v>281</v>
      </c>
      <c r="E7" s="22">
        <v>230</v>
      </c>
      <c r="F7" s="24">
        <f>E7/D7*100</f>
        <v>81.85053380782918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" customHeight="1" x14ac:dyDescent="0.3">
      <c r="A8" s="7"/>
      <c r="B8" s="4"/>
      <c r="C8" s="5" t="s">
        <v>11</v>
      </c>
      <c r="D8" s="6">
        <v>262</v>
      </c>
      <c r="E8" s="22">
        <v>257</v>
      </c>
      <c r="F8" s="24">
        <f>E8/D8*100</f>
        <v>98.091603053435122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" customHeight="1" x14ac:dyDescent="0.3">
      <c r="A9" s="3">
        <v>2</v>
      </c>
      <c r="B9" s="4" t="s">
        <v>12</v>
      </c>
      <c r="C9" s="5" t="s">
        <v>13</v>
      </c>
      <c r="D9" s="6">
        <v>450</v>
      </c>
      <c r="E9" s="22">
        <v>384</v>
      </c>
      <c r="F9" s="24">
        <f>E9/D9*100</f>
        <v>85.333333333333343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" customHeight="1" x14ac:dyDescent="0.3">
      <c r="A10" s="3"/>
      <c r="B10" s="4"/>
      <c r="C10" s="5" t="s">
        <v>14</v>
      </c>
      <c r="D10" s="6">
        <v>351</v>
      </c>
      <c r="E10" s="22">
        <v>317</v>
      </c>
      <c r="F10" s="24">
        <f>E10/D10*100</f>
        <v>90.313390313390315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" customHeight="1" x14ac:dyDescent="0.3">
      <c r="A11" s="3">
        <v>3</v>
      </c>
      <c r="B11" s="4" t="s">
        <v>15</v>
      </c>
      <c r="C11" s="5" t="s">
        <v>16</v>
      </c>
      <c r="D11" s="6">
        <v>274</v>
      </c>
      <c r="E11" s="22">
        <v>201</v>
      </c>
      <c r="F11" s="24">
        <f>E11/D11*100</f>
        <v>73.357664233576642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" customHeight="1" x14ac:dyDescent="0.3">
      <c r="A12" s="3">
        <v>4</v>
      </c>
      <c r="B12" s="4" t="s">
        <v>17</v>
      </c>
      <c r="C12" s="5" t="s">
        <v>18</v>
      </c>
      <c r="D12" s="6">
        <v>770</v>
      </c>
      <c r="E12" s="22">
        <v>713</v>
      </c>
      <c r="F12" s="24">
        <f>E12/D12*100</f>
        <v>92.597402597402606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" customHeight="1" x14ac:dyDescent="0.3">
      <c r="A13" s="3">
        <v>5</v>
      </c>
      <c r="B13" s="4" t="s">
        <v>19</v>
      </c>
      <c r="C13" s="5" t="s">
        <v>20</v>
      </c>
      <c r="D13" s="6">
        <v>343</v>
      </c>
      <c r="E13" s="22">
        <v>355</v>
      </c>
      <c r="F13" s="24">
        <f>E13/D13*100</f>
        <v>103.49854227405248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" customHeight="1" x14ac:dyDescent="0.3">
      <c r="A14" s="3"/>
      <c r="B14" s="4"/>
      <c r="C14" s="5" t="s">
        <v>21</v>
      </c>
      <c r="D14" s="6">
        <v>659</v>
      </c>
      <c r="E14" s="22">
        <v>600</v>
      </c>
      <c r="F14" s="24">
        <f>E14/D14*100</f>
        <v>91.047040971168443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" customHeight="1" x14ac:dyDescent="0.3">
      <c r="A15" s="3">
        <v>6</v>
      </c>
      <c r="B15" s="4" t="s">
        <v>22</v>
      </c>
      <c r="C15" s="5" t="s">
        <v>23</v>
      </c>
      <c r="D15" s="6">
        <v>485</v>
      </c>
      <c r="E15" s="22">
        <v>462</v>
      </c>
      <c r="F15" s="24">
        <f>E15/D15*100</f>
        <v>95.257731958762875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" customHeight="1" x14ac:dyDescent="0.3">
      <c r="A16" s="3"/>
      <c r="B16" s="4"/>
      <c r="C16" s="5" t="s">
        <v>24</v>
      </c>
      <c r="D16" s="6">
        <v>284</v>
      </c>
      <c r="E16" s="22">
        <v>220</v>
      </c>
      <c r="F16" s="24">
        <f>E16/D16*100</f>
        <v>77.464788732394368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" customHeight="1" x14ac:dyDescent="0.3">
      <c r="A17" s="3">
        <v>7</v>
      </c>
      <c r="B17" s="4" t="s">
        <v>25</v>
      </c>
      <c r="C17" s="8" t="s">
        <v>26</v>
      </c>
      <c r="D17" s="6">
        <v>645</v>
      </c>
      <c r="E17" s="22">
        <v>606</v>
      </c>
      <c r="F17" s="24">
        <f>E17/D17*100</f>
        <v>93.95348837209302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" customHeight="1" x14ac:dyDescent="0.3">
      <c r="A18" s="3">
        <v>8</v>
      </c>
      <c r="B18" s="4" t="s">
        <v>27</v>
      </c>
      <c r="C18" s="5" t="s">
        <v>28</v>
      </c>
      <c r="D18" s="6">
        <v>469</v>
      </c>
      <c r="E18" s="22">
        <v>463</v>
      </c>
      <c r="F18" s="24">
        <f>E18/D18*100</f>
        <v>98.720682302771863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" customHeight="1" x14ac:dyDescent="0.3">
      <c r="A19" s="3">
        <v>9</v>
      </c>
      <c r="B19" s="4" t="s">
        <v>29</v>
      </c>
      <c r="C19" s="5" t="s">
        <v>30</v>
      </c>
      <c r="D19" s="6">
        <v>787</v>
      </c>
      <c r="E19" s="22">
        <v>718</v>
      </c>
      <c r="F19" s="24">
        <f>E19/D19*100</f>
        <v>91.232528589580681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" customHeight="1" x14ac:dyDescent="0.3">
      <c r="A20" s="3">
        <v>10</v>
      </c>
      <c r="B20" s="4" t="s">
        <v>31</v>
      </c>
      <c r="C20" s="5" t="s">
        <v>32</v>
      </c>
      <c r="D20" s="6">
        <v>378</v>
      </c>
      <c r="E20" s="22">
        <v>318</v>
      </c>
      <c r="F20" s="24">
        <f>E20/D20*100</f>
        <v>84.126984126984127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" customHeight="1" x14ac:dyDescent="0.3">
      <c r="A21" s="3">
        <v>11</v>
      </c>
      <c r="B21" s="4" t="s">
        <v>33</v>
      </c>
      <c r="C21" s="9" t="s">
        <v>34</v>
      </c>
      <c r="D21" s="6">
        <v>162</v>
      </c>
      <c r="E21" s="22">
        <v>109</v>
      </c>
      <c r="F21" s="24">
        <f>E21/D21*100</f>
        <v>67.283950617283949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" customHeight="1" x14ac:dyDescent="0.3">
      <c r="A22" s="7"/>
      <c r="B22" s="10" t="s">
        <v>35</v>
      </c>
      <c r="C22" s="7"/>
      <c r="D22" s="11">
        <f>SUM(D7:D21)</f>
        <v>6600</v>
      </c>
      <c r="E22" s="23">
        <f>SUM(E7:E21)</f>
        <v>5953</v>
      </c>
      <c r="F22" s="24">
        <f>E22/D22*100</f>
        <v>90.196969696969703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4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4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4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4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4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4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4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4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4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4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4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4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4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4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4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4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4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4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mergeCells count="2">
    <mergeCell ref="A6:E6"/>
    <mergeCell ref="A2:E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HaCom</dc:creator>
  <cp:lastModifiedBy>ASUS</cp:lastModifiedBy>
  <dcterms:created xsi:type="dcterms:W3CDTF">2026-07-08T09:08:26Z</dcterms:created>
  <dcterms:modified xsi:type="dcterms:W3CDTF">2026-07-22T07:05:20Z</dcterms:modified>
</cp:coreProperties>
</file>