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120" yWindow="45" windowWidth="19155" windowHeight="4935"/>
  </bookViews>
  <sheets>
    <sheet name="RASIO KETERGANTUNGAN" sheetId="2" r:id="rId1"/>
  </sheets>
  <calcPr calcId="144525"/>
</workbook>
</file>

<file path=xl/calcChain.xml><?xml version="1.0" encoding="utf-8"?>
<calcChain xmlns="http://schemas.openxmlformats.org/spreadsheetml/2006/main">
  <c r="C126" i="2" l="1"/>
  <c r="D126" i="2"/>
  <c r="E126" i="2"/>
  <c r="C116" i="2"/>
  <c r="D116" i="2"/>
  <c r="E116" i="2"/>
  <c r="C108" i="2"/>
  <c r="D108" i="2"/>
  <c r="E108" i="2"/>
  <c r="C98" i="2"/>
  <c r="D98" i="2"/>
  <c r="E98" i="2"/>
  <c r="C89" i="2"/>
  <c r="D89" i="2"/>
  <c r="E89" i="2"/>
  <c r="C81" i="2"/>
  <c r="D81" i="2"/>
  <c r="E81" i="2"/>
  <c r="C70" i="2"/>
  <c r="D70" i="2"/>
  <c r="E70" i="2"/>
  <c r="C57" i="2"/>
  <c r="D57" i="2"/>
  <c r="E57" i="2"/>
  <c r="C48" i="2"/>
  <c r="D48" i="2"/>
  <c r="E48" i="2"/>
  <c r="C40" i="2"/>
  <c r="D40" i="2"/>
  <c r="E40" i="2"/>
  <c r="C27" i="2"/>
  <c r="D27" i="2"/>
  <c r="E27" i="2"/>
  <c r="C17" i="2"/>
  <c r="D17" i="2"/>
  <c r="E17" i="2"/>
</calcChain>
</file>

<file path=xl/sharedStrings.xml><?xml version="1.0" encoding="utf-8"?>
<sst xmlns="http://schemas.openxmlformats.org/spreadsheetml/2006/main" count="198" uniqueCount="91">
  <si>
    <t>WILAYAH</t>
  </si>
  <si>
    <t>MANDONGA</t>
  </si>
  <si>
    <t>KORUMBA</t>
  </si>
  <si>
    <t>LABIBIA</t>
  </si>
  <si>
    <t>WAWOMBALATA</t>
  </si>
  <si>
    <t>ALOLAMA</t>
  </si>
  <si>
    <t>ANGGILOWU</t>
  </si>
  <si>
    <t>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</si>
  <si>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</si>
  <si>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</si>
  <si>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</si>
  <si>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</si>
  <si>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</si>
  <si>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</si>
  <si>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</si>
  <si>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</si>
  <si>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</si>
  <si>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BARUGA</t>
  </si>
  <si>
    <t>LEPO LEPO</t>
  </si>
  <si>
    <t>WATUBANGGA</t>
  </si>
  <si>
    <t>WUNDUDOPI</t>
  </si>
  <si>
    <t>POASIA</t>
  </si>
  <si>
    <t>ANDONOHU</t>
  </si>
  <si>
    <t>RAHANDOUNA</t>
  </si>
  <si>
    <t>ANGGOEYA</t>
  </si>
  <si>
    <t>MATABUBU</t>
  </si>
  <si>
    <t>WUNDUMBATU</t>
  </si>
  <si>
    <t>KENDARI BARAT</t>
  </si>
  <si>
    <t>KEMARAYA</t>
  </si>
  <si>
    <t>WATU-WATU</t>
  </si>
  <si>
    <t>TIPULU</t>
  </si>
  <si>
    <t>PUNGGALOBA</t>
  </si>
  <si>
    <t>BENU BENUA</t>
  </si>
  <si>
    <t>SODOHOA</t>
  </si>
  <si>
    <t>SANUA</t>
  </si>
  <si>
    <t>DAPU DAPURA</t>
  </si>
  <si>
    <t>LAHUNDAPE</t>
  </si>
  <si>
    <t>ABELI</t>
  </si>
  <si>
    <t>PUDAY</t>
  </si>
  <si>
    <t>LAPULU</t>
  </si>
  <si>
    <t>BENUANIRAE</t>
  </si>
  <si>
    <t>ANGGALOMELAI</t>
  </si>
  <si>
    <t>TALIA</t>
  </si>
  <si>
    <t>WUA-WUA</t>
  </si>
  <si>
    <t>WUA WUA</t>
  </si>
  <si>
    <t>BONGGOEYA</t>
  </si>
  <si>
    <t>MATAIWOI</t>
  </si>
  <si>
    <t>ANAWAI</t>
  </si>
  <si>
    <t>KADIA</t>
  </si>
  <si>
    <t>BENDE</t>
  </si>
  <si>
    <t>PONDAMBEA</t>
  </si>
  <si>
    <t>WOWAWANGGU</t>
  </si>
  <si>
    <t>ANAIWOI</t>
  </si>
  <si>
    <t>PUUWATU</t>
  </si>
  <si>
    <t>WATULONDO</t>
  </si>
  <si>
    <t>PUNGGOLAKA</t>
  </si>
  <si>
    <t>TOBUUHA</t>
  </si>
  <si>
    <t>ABELI DALAM</t>
  </si>
  <si>
    <t>LALODATI</t>
  </si>
  <si>
    <t>KAMBU</t>
  </si>
  <si>
    <t>MOKOAU</t>
  </si>
  <si>
    <t>PADALEU</t>
  </si>
  <si>
    <t>LALOLARA</t>
  </si>
  <si>
    <t>NAMBO</t>
  </si>
  <si>
    <t>TOBIMEITA</t>
  </si>
  <si>
    <t>PETOAHA</t>
  </si>
  <si>
    <t>BUNGKUTOKO</t>
  </si>
  <si>
    <t>SAMBULI</t>
  </si>
  <si>
    <t>TONDONGGEU</t>
  </si>
  <si>
    <t>NO</t>
  </si>
  <si>
    <t>USIA       PRODUKTIF</t>
  </si>
  <si>
    <t>RK TOTAL</t>
  </si>
  <si>
    <t>RK TUA</t>
  </si>
  <si>
    <t>RK MUDA</t>
  </si>
  <si>
    <t>USIA TUA</t>
  </si>
  <si>
    <t>USIA MUDA</t>
  </si>
  <si>
    <t>JUMLAH</t>
  </si>
  <si>
    <t>7471 KOTA KENDARI</t>
  </si>
  <si>
    <t>KECAMATAN MANDONGA</t>
  </si>
  <si>
    <t>KECAMATAN KENDARI</t>
  </si>
  <si>
    <t>KECAMATAN BARUGA</t>
  </si>
  <si>
    <t>KECAMATAN POASIA</t>
  </si>
  <si>
    <t>KECAMATAN KENDARI BARAT</t>
  </si>
  <si>
    <t>KECAMATAN ABELI</t>
  </si>
  <si>
    <t>KECAMATAN WUA-WUA</t>
  </si>
  <si>
    <t>KECAMATAN KADIA</t>
  </si>
  <si>
    <t>KECAMATAN PUUWATU</t>
  </si>
  <si>
    <t>KECAMATAN KAMBU</t>
  </si>
  <si>
    <t>KECAMATAN NAMBO</t>
  </si>
  <si>
    <t>Data Kependudukan Kota Kendari Semester I Tahun 2026</t>
  </si>
  <si>
    <t xml:space="preserve">RASIO KETERGANTUNGAN PENDUDUK KOTA KENDARI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</si>
</sst>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2" x14ac:knownFonts="1">
    <font>
      <sz val="11"/>
      <color theme="1"/>
      <name val="Calibri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4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9"/>
  <sheetViews>
    <sheetView tabSelected="1" topLeftCell="A109" workbookViewId="0">
      <selection activeCell="H129" sqref="H129"/>
    </sheetView>
  </sheetViews>
  <sheetFormatPr defaultRowHeight="15" x14ac:dyDescent="0.25"/>
  <cols>
    <col min="1" max="1" width="3.85546875" customWidth="1"/>
    <col min="2" max="2" width="21.85546875" customWidth="1"/>
    <col min="3" max="3" width="11.7109375" customWidth="1"/>
    <col min="4" max="4" width="14.28515625" customWidth="1"/>
    <col min="5" max="5" width="12.28515625" customWidth="1"/>
    <col min="6" max="6" width="12.5703125" customWidth="1"/>
    <col min="7" max="7" width="10.5703125" customWidth="1"/>
    <col min="8" max="8" width="11.85546875" customWidth="1"/>
  </cols>
  <sheetData>
    <row r="2" spans="1:8" x14ac:dyDescent="0.25">
      <c r="A2" s="1" t="s">
        <v>90</v>
      </c>
      <c r="B2" s="1"/>
      <c r="C2" s="1"/>
      <c r="D2" s="1"/>
      <c r="E2" s="1"/>
      <c r="F2" s="1"/>
      <c r="G2" s="1"/>
      <c r="H2" s="1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x14ac:dyDescent="0.25">
      <c r="A4" s="2" t="s">
        <v>77</v>
      </c>
      <c r="B4" s="2"/>
      <c r="C4" s="2"/>
      <c r="D4" s="2"/>
      <c r="E4" s="2"/>
      <c r="F4" s="2"/>
      <c r="G4" s="2"/>
      <c r="H4" s="2"/>
    </row>
    <row r="5" spans="1:8" ht="29.25" customHeight="1" x14ac:dyDescent="0.25">
      <c r="A5" s="3" t="s">
        <v>69</v>
      </c>
      <c r="B5" s="3" t="s">
        <v>0</v>
      </c>
      <c r="C5" s="4" t="s">
        <v>75</v>
      </c>
      <c r="D5" s="5" t="s">
        <v>70</v>
      </c>
      <c r="E5" s="3" t="s">
        <v>74</v>
      </c>
      <c r="F5" s="3" t="s">
        <v>73</v>
      </c>
      <c r="G5" s="3" t="s">
        <v>72</v>
      </c>
      <c r="H5" s="3" t="s">
        <v>71</v>
      </c>
    </row>
    <row r="6" spans="1:8" x14ac:dyDescent="0.25">
      <c r="A6" s="6">
        <v>1</v>
      </c>
      <c r="B6" s="6" t="s">
        <v>1</v>
      </c>
      <c r="C6" s="7">
        <v>9684</v>
      </c>
      <c r="D6" s="7">
        <v>26125</v>
      </c>
      <c r="E6" s="7">
        <v>2110</v>
      </c>
      <c r="F6" s="6">
        <v>37.07</v>
      </c>
      <c r="G6" s="6">
        <v>8.08</v>
      </c>
      <c r="H6" s="6">
        <v>45.14</v>
      </c>
    </row>
    <row r="7" spans="1:8" x14ac:dyDescent="0.25">
      <c r="A7" s="6">
        <v>2</v>
      </c>
      <c r="B7" s="6" t="s">
        <v>7</v>
      </c>
      <c r="C7" s="7">
        <v>7988</v>
      </c>
      <c r="D7" s="7">
        <v>20111</v>
      </c>
      <c r="E7" s="7">
        <v>1539</v>
      </c>
      <c r="F7" s="6">
        <v>39.72</v>
      </c>
      <c r="G7" s="6">
        <v>7.65</v>
      </c>
      <c r="H7" s="6">
        <v>47.37</v>
      </c>
    </row>
    <row r="8" spans="1:8" x14ac:dyDescent="0.25">
      <c r="A8" s="6">
        <v>3</v>
      </c>
      <c r="B8" s="6" t="s">
        <v>17</v>
      </c>
      <c r="C8" s="7">
        <v>13241</v>
      </c>
      <c r="D8" s="7">
        <v>29551</v>
      </c>
      <c r="E8" s="7">
        <v>1242</v>
      </c>
      <c r="F8" s="6">
        <v>44.81</v>
      </c>
      <c r="G8" s="6">
        <v>4.2</v>
      </c>
      <c r="H8" s="6">
        <v>49.01</v>
      </c>
    </row>
    <row r="9" spans="1:8" x14ac:dyDescent="0.25">
      <c r="A9" s="6">
        <v>4</v>
      </c>
      <c r="B9" s="6" t="s">
        <v>21</v>
      </c>
      <c r="C9" s="7">
        <v>14122</v>
      </c>
      <c r="D9" s="7">
        <v>32915</v>
      </c>
      <c r="E9" s="7">
        <v>1565</v>
      </c>
      <c r="F9" s="6">
        <v>42.9</v>
      </c>
      <c r="G9" s="6">
        <v>4.75</v>
      </c>
      <c r="H9" s="6">
        <v>47.66</v>
      </c>
    </row>
    <row r="10" spans="1:8" x14ac:dyDescent="0.25">
      <c r="A10" s="6">
        <v>5</v>
      </c>
      <c r="B10" s="6" t="s">
        <v>27</v>
      </c>
      <c r="C10" s="7">
        <v>10287</v>
      </c>
      <c r="D10" s="7">
        <v>28817</v>
      </c>
      <c r="E10" s="7">
        <v>2700</v>
      </c>
      <c r="F10" s="6">
        <v>35.700000000000003</v>
      </c>
      <c r="G10" s="6">
        <v>9.3699999999999992</v>
      </c>
      <c r="H10" s="6">
        <v>45.07</v>
      </c>
    </row>
    <row r="11" spans="1:8" x14ac:dyDescent="0.25">
      <c r="A11" s="6">
        <v>6</v>
      </c>
      <c r="B11" s="6" t="s">
        <v>37</v>
      </c>
      <c r="C11" s="7">
        <v>5635</v>
      </c>
      <c r="D11" s="7">
        <v>12623</v>
      </c>
      <c r="E11" s="7">
        <v>900</v>
      </c>
      <c r="F11" s="6">
        <v>44.64</v>
      </c>
      <c r="G11" s="6">
        <v>7.13</v>
      </c>
      <c r="H11" s="6">
        <v>51.77</v>
      </c>
    </row>
    <row r="12" spans="1:8" x14ac:dyDescent="0.25">
      <c r="A12" s="6">
        <v>7</v>
      </c>
      <c r="B12" s="6" t="s">
        <v>43</v>
      </c>
      <c r="C12" s="7">
        <v>9621</v>
      </c>
      <c r="D12" s="7">
        <v>24750</v>
      </c>
      <c r="E12" s="7">
        <v>1465</v>
      </c>
      <c r="F12" s="6">
        <v>38.869999999999997</v>
      </c>
      <c r="G12" s="6">
        <v>5.92</v>
      </c>
      <c r="H12" s="6">
        <v>44.79</v>
      </c>
    </row>
    <row r="13" spans="1:8" x14ac:dyDescent="0.25">
      <c r="A13" s="6">
        <v>8</v>
      </c>
      <c r="B13" s="6" t="s">
        <v>48</v>
      </c>
      <c r="C13" s="7">
        <v>9362</v>
      </c>
      <c r="D13" s="7">
        <v>25793</v>
      </c>
      <c r="E13" s="7">
        <v>2171</v>
      </c>
      <c r="F13" s="6">
        <v>36.299999999999997</v>
      </c>
      <c r="G13" s="6">
        <v>8.42</v>
      </c>
      <c r="H13" s="6">
        <v>44.71</v>
      </c>
    </row>
    <row r="14" spans="1:8" x14ac:dyDescent="0.25">
      <c r="A14" s="6">
        <v>9</v>
      </c>
      <c r="B14" s="6" t="s">
        <v>53</v>
      </c>
      <c r="C14" s="7">
        <v>13290</v>
      </c>
      <c r="D14" s="7">
        <v>32408</v>
      </c>
      <c r="E14" s="7">
        <v>1804</v>
      </c>
      <c r="F14" s="6">
        <v>41.01</v>
      </c>
      <c r="G14" s="6">
        <v>5.57</v>
      </c>
      <c r="H14" s="6">
        <v>46.57</v>
      </c>
    </row>
    <row r="15" spans="1:8" x14ac:dyDescent="0.25">
      <c r="A15" s="6">
        <v>10</v>
      </c>
      <c r="B15" s="6" t="s">
        <v>59</v>
      </c>
      <c r="C15" s="7">
        <v>6988</v>
      </c>
      <c r="D15" s="7">
        <v>18054</v>
      </c>
      <c r="E15" s="7">
        <v>867</v>
      </c>
      <c r="F15" s="6">
        <v>38.71</v>
      </c>
      <c r="G15" s="6">
        <v>4.8</v>
      </c>
      <c r="H15" s="6">
        <v>43.51</v>
      </c>
    </row>
    <row r="16" spans="1:8" x14ac:dyDescent="0.25">
      <c r="A16" s="6">
        <v>11</v>
      </c>
      <c r="B16" s="6" t="s">
        <v>63</v>
      </c>
      <c r="C16" s="7">
        <v>3887</v>
      </c>
      <c r="D16" s="7">
        <v>8469</v>
      </c>
      <c r="E16" s="7">
        <v>716</v>
      </c>
      <c r="F16" s="6">
        <v>45.9</v>
      </c>
      <c r="G16" s="6">
        <v>8.4499999999999993</v>
      </c>
      <c r="H16" s="6">
        <v>54.35</v>
      </c>
    </row>
    <row r="17" spans="1:8" x14ac:dyDescent="0.25">
      <c r="A17" s="8" t="s">
        <v>76</v>
      </c>
      <c r="B17" s="8"/>
      <c r="C17" s="7">
        <f>SUM(C6:C16)</f>
        <v>104105</v>
      </c>
      <c r="D17" s="7">
        <f>SUM(D6:D16)</f>
        <v>259616</v>
      </c>
      <c r="E17" s="7">
        <f>SUM(E6:E16)</f>
        <v>17079</v>
      </c>
      <c r="F17" s="6">
        <v>40.1</v>
      </c>
      <c r="G17" s="6">
        <v>6.58</v>
      </c>
      <c r="H17" s="6">
        <v>46.68</v>
      </c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 t="s">
        <v>78</v>
      </c>
      <c r="B19" s="2"/>
      <c r="C19" s="2"/>
      <c r="D19" s="2"/>
      <c r="E19" s="2"/>
      <c r="F19" s="2"/>
      <c r="G19" s="2"/>
      <c r="H19" s="2"/>
    </row>
    <row r="20" spans="1:8" ht="30.75" customHeight="1" x14ac:dyDescent="0.25">
      <c r="A20" s="3" t="s">
        <v>69</v>
      </c>
      <c r="B20" s="3" t="s">
        <v>0</v>
      </c>
      <c r="C20" s="4" t="s">
        <v>75</v>
      </c>
      <c r="D20" s="5" t="s">
        <v>70</v>
      </c>
      <c r="E20" s="3" t="s">
        <v>74</v>
      </c>
      <c r="F20" s="3" t="s">
        <v>73</v>
      </c>
      <c r="G20" s="3" t="s">
        <v>72</v>
      </c>
      <c r="H20" s="3" t="s">
        <v>71</v>
      </c>
    </row>
    <row r="21" spans="1:8" x14ac:dyDescent="0.25">
      <c r="A21" s="6">
        <v>1</v>
      </c>
      <c r="B21" s="6" t="s">
        <v>1</v>
      </c>
      <c r="C21" s="7">
        <v>2906</v>
      </c>
      <c r="D21" s="7">
        <v>8388</v>
      </c>
      <c r="E21" s="7">
        <v>754</v>
      </c>
      <c r="F21" s="6">
        <v>34.64</v>
      </c>
      <c r="G21" s="6">
        <v>8.99</v>
      </c>
      <c r="H21" s="6">
        <v>43.63</v>
      </c>
    </row>
    <row r="22" spans="1:8" x14ac:dyDescent="0.25">
      <c r="A22" s="6">
        <v>2</v>
      </c>
      <c r="B22" s="6" t="s">
        <v>2</v>
      </c>
      <c r="C22" s="7">
        <v>2588</v>
      </c>
      <c r="D22" s="7">
        <v>7113</v>
      </c>
      <c r="E22" s="7">
        <v>616</v>
      </c>
      <c r="F22" s="6">
        <v>36.380000000000003</v>
      </c>
      <c r="G22" s="6">
        <v>8.66</v>
      </c>
      <c r="H22" s="6">
        <v>45.04</v>
      </c>
    </row>
    <row r="23" spans="1:8" x14ac:dyDescent="0.25">
      <c r="A23" s="6">
        <v>3</v>
      </c>
      <c r="B23" s="6" t="s">
        <v>3</v>
      </c>
      <c r="C23" s="7">
        <v>721</v>
      </c>
      <c r="D23" s="7">
        <v>1843</v>
      </c>
      <c r="E23" s="7">
        <v>118</v>
      </c>
      <c r="F23" s="6">
        <v>39.119999999999997</v>
      </c>
      <c r="G23" s="6">
        <v>6.4</v>
      </c>
      <c r="H23" s="6">
        <v>45.52</v>
      </c>
    </row>
    <row r="24" spans="1:8" x14ac:dyDescent="0.25">
      <c r="A24" s="6">
        <v>4</v>
      </c>
      <c r="B24" s="6" t="s">
        <v>4</v>
      </c>
      <c r="C24" s="7">
        <v>1116</v>
      </c>
      <c r="D24" s="7">
        <v>2655</v>
      </c>
      <c r="E24" s="7">
        <v>196</v>
      </c>
      <c r="F24" s="6">
        <v>42.03</v>
      </c>
      <c r="G24" s="6">
        <v>7.38</v>
      </c>
      <c r="H24" s="6">
        <v>49.42</v>
      </c>
    </row>
    <row r="25" spans="1:8" x14ac:dyDescent="0.25">
      <c r="A25" s="6">
        <v>5</v>
      </c>
      <c r="B25" s="6" t="s">
        <v>5</v>
      </c>
      <c r="C25" s="7">
        <v>1002</v>
      </c>
      <c r="D25" s="7">
        <v>2570</v>
      </c>
      <c r="E25" s="7">
        <v>171</v>
      </c>
      <c r="F25" s="6">
        <v>38.99</v>
      </c>
      <c r="G25" s="6">
        <v>6.65</v>
      </c>
      <c r="H25" s="6">
        <v>45.64</v>
      </c>
    </row>
    <row r="26" spans="1:8" x14ac:dyDescent="0.25">
      <c r="A26" s="6">
        <v>6</v>
      </c>
      <c r="B26" s="6" t="s">
        <v>6</v>
      </c>
      <c r="C26" s="7">
        <v>1351</v>
      </c>
      <c r="D26" s="7">
        <v>3556</v>
      </c>
      <c r="E26" s="7">
        <v>255</v>
      </c>
      <c r="F26" s="6">
        <v>37.99</v>
      </c>
      <c r="G26" s="6">
        <v>7.17</v>
      </c>
      <c r="H26" s="6">
        <v>45.16</v>
      </c>
    </row>
    <row r="27" spans="1:8" x14ac:dyDescent="0.25">
      <c r="A27" s="8" t="s">
        <v>76</v>
      </c>
      <c r="B27" s="8"/>
      <c r="C27" s="7">
        <f>SUM(C21:C26)</f>
        <v>9684</v>
      </c>
      <c r="D27" s="7">
        <f>SUM(D21:D26)</f>
        <v>26125</v>
      </c>
      <c r="E27" s="7">
        <f>SUM(E21:E26)</f>
        <v>2110</v>
      </c>
      <c r="F27" s="6">
        <v>37.07</v>
      </c>
      <c r="G27" s="6">
        <v>8.08</v>
      </c>
      <c r="H27" s="6">
        <v>45.14</v>
      </c>
    </row>
    <row r="28" spans="1:8" x14ac:dyDescent="0.25">
      <c r="A28" s="9"/>
      <c r="B28" s="9"/>
      <c r="C28" s="10"/>
      <c r="D28" s="10"/>
      <c r="E28" s="10"/>
      <c r="F28" s="10"/>
      <c r="G28" s="10"/>
      <c r="H28" s="10"/>
    </row>
    <row r="29" spans="1:8" x14ac:dyDescent="0.25">
      <c r="A29" s="2" t="s">
        <v>79</v>
      </c>
      <c r="B29" s="2"/>
      <c r="C29" s="2"/>
      <c r="D29" s="2"/>
      <c r="E29" s="2"/>
      <c r="F29" s="2"/>
      <c r="G29" s="2"/>
      <c r="H29" s="2"/>
    </row>
    <row r="30" spans="1:8" ht="30" customHeight="1" x14ac:dyDescent="0.25">
      <c r="A30" s="3" t="s">
        <v>69</v>
      </c>
      <c r="B30" s="3" t="s">
        <v>0</v>
      </c>
      <c r="C30" s="4" t="s">
        <v>75</v>
      </c>
      <c r="D30" s="5" t="s">
        <v>70</v>
      </c>
      <c r="E30" s="3" t="s">
        <v>74</v>
      </c>
      <c r="F30" s="3" t="s">
        <v>73</v>
      </c>
      <c r="G30" s="3" t="s">
        <v>72</v>
      </c>
      <c r="H30" s="3" t="s">
        <v>71</v>
      </c>
    </row>
    <row r="31" spans="1:8" x14ac:dyDescent="0.25">
      <c r="A31" s="6">
        <v>1</v>
      </c>
      <c r="B31" s="6" t="s">
        <v>8</v>
      </c>
      <c r="C31" s="7">
        <v>497</v>
      </c>
      <c r="D31" s="7">
        <v>1550</v>
      </c>
      <c r="E31" s="7">
        <v>206</v>
      </c>
      <c r="F31" s="6">
        <v>32.06</v>
      </c>
      <c r="G31" s="6">
        <v>13.29</v>
      </c>
      <c r="H31" s="6">
        <v>45.35</v>
      </c>
    </row>
    <row r="32" spans="1:8" x14ac:dyDescent="0.25">
      <c r="A32" s="6">
        <v>2</v>
      </c>
      <c r="B32" s="6" t="s">
        <v>9</v>
      </c>
      <c r="C32" s="7">
        <v>1681</v>
      </c>
      <c r="D32" s="7">
        <v>3887</v>
      </c>
      <c r="E32" s="7">
        <v>208</v>
      </c>
      <c r="F32" s="6">
        <v>43.25</v>
      </c>
      <c r="G32" s="6">
        <v>5.35</v>
      </c>
      <c r="H32" s="6">
        <v>48.6</v>
      </c>
    </row>
    <row r="33" spans="1:8" x14ac:dyDescent="0.25">
      <c r="A33" s="6">
        <v>3</v>
      </c>
      <c r="B33" s="6" t="s">
        <v>10</v>
      </c>
      <c r="C33" s="7">
        <v>561</v>
      </c>
      <c r="D33" s="7">
        <v>1597</v>
      </c>
      <c r="E33" s="7">
        <v>167</v>
      </c>
      <c r="F33" s="6">
        <v>35.130000000000003</v>
      </c>
      <c r="G33" s="6">
        <v>10.46</v>
      </c>
      <c r="H33" s="6">
        <v>45.59</v>
      </c>
    </row>
    <row r="34" spans="1:8" x14ac:dyDescent="0.25">
      <c r="A34" s="6">
        <v>4</v>
      </c>
      <c r="B34" s="6" t="s">
        <v>11</v>
      </c>
      <c r="C34" s="7">
        <v>802</v>
      </c>
      <c r="D34" s="7">
        <v>1970</v>
      </c>
      <c r="E34" s="7">
        <v>104</v>
      </c>
      <c r="F34" s="6">
        <v>40.71</v>
      </c>
      <c r="G34" s="6">
        <v>5.28</v>
      </c>
      <c r="H34" s="6">
        <v>45.99</v>
      </c>
    </row>
    <row r="35" spans="1:8" x14ac:dyDescent="0.25">
      <c r="A35" s="6">
        <v>5</v>
      </c>
      <c r="B35" s="6" t="s">
        <v>12</v>
      </c>
      <c r="C35" s="7">
        <v>1043</v>
      </c>
      <c r="D35" s="7">
        <v>3030</v>
      </c>
      <c r="E35" s="7">
        <v>234</v>
      </c>
      <c r="F35" s="6">
        <v>34.42</v>
      </c>
      <c r="G35" s="6">
        <v>7.72</v>
      </c>
      <c r="H35" s="6">
        <v>42.15</v>
      </c>
    </row>
    <row r="36" spans="1:8" x14ac:dyDescent="0.25">
      <c r="A36" s="6">
        <v>6</v>
      </c>
      <c r="B36" s="6" t="s">
        <v>13</v>
      </c>
      <c r="C36" s="7">
        <v>1149</v>
      </c>
      <c r="D36" s="7">
        <v>2877</v>
      </c>
      <c r="E36" s="7">
        <v>246</v>
      </c>
      <c r="F36" s="6">
        <v>39.94</v>
      </c>
      <c r="G36" s="6">
        <v>8.5500000000000007</v>
      </c>
      <c r="H36" s="6">
        <v>48.49</v>
      </c>
    </row>
    <row r="37" spans="1:8" x14ac:dyDescent="0.25">
      <c r="A37" s="6">
        <v>7</v>
      </c>
      <c r="B37" s="6" t="s">
        <v>14</v>
      </c>
      <c r="C37" s="7">
        <v>429</v>
      </c>
      <c r="D37" s="7">
        <v>1055</v>
      </c>
      <c r="E37" s="7">
        <v>100</v>
      </c>
      <c r="F37" s="6">
        <v>40.659999999999997</v>
      </c>
      <c r="G37" s="6">
        <v>9.48</v>
      </c>
      <c r="H37" s="6">
        <v>50.14</v>
      </c>
    </row>
    <row r="38" spans="1:8" x14ac:dyDescent="0.25">
      <c r="A38" s="6">
        <v>8</v>
      </c>
      <c r="B38" s="6" t="s">
        <v>15</v>
      </c>
      <c r="C38" s="7">
        <v>655</v>
      </c>
      <c r="D38" s="7">
        <v>1444</v>
      </c>
      <c r="E38" s="7">
        <v>97</v>
      </c>
      <c r="F38" s="6">
        <v>45.36</v>
      </c>
      <c r="G38" s="6">
        <v>6.72</v>
      </c>
      <c r="H38" s="6">
        <v>52.08</v>
      </c>
    </row>
    <row r="39" spans="1:8" x14ac:dyDescent="0.25">
      <c r="A39" s="6">
        <v>9</v>
      </c>
      <c r="B39" s="6" t="s">
        <v>16</v>
      </c>
      <c r="C39" s="7">
        <v>1171</v>
      </c>
      <c r="D39" s="7">
        <v>2701</v>
      </c>
      <c r="E39" s="7">
        <v>177</v>
      </c>
      <c r="F39" s="6">
        <v>43.35</v>
      </c>
      <c r="G39" s="6">
        <v>6.55</v>
      </c>
      <c r="H39" s="6">
        <v>49.91</v>
      </c>
    </row>
    <row r="40" spans="1:8" x14ac:dyDescent="0.25">
      <c r="A40" s="8" t="s">
        <v>76</v>
      </c>
      <c r="B40" s="8"/>
      <c r="C40" s="7">
        <f>SUM(C31:C39)</f>
        <v>7988</v>
      </c>
      <c r="D40" s="7">
        <f>SUM(D31:D39)</f>
        <v>20111</v>
      </c>
      <c r="E40" s="7">
        <f>SUM(E31:E39)</f>
        <v>1539</v>
      </c>
      <c r="F40" s="6">
        <v>39.72</v>
      </c>
      <c r="G40" s="6">
        <v>7.65</v>
      </c>
      <c r="H40" s="6">
        <v>47.37</v>
      </c>
    </row>
    <row r="41" spans="1:8" x14ac:dyDescent="0.25">
      <c r="A41" s="10"/>
      <c r="B41" s="10"/>
      <c r="C41" s="10"/>
      <c r="D41" s="10"/>
      <c r="E41" s="10"/>
      <c r="F41" s="10"/>
      <c r="G41" s="10"/>
      <c r="H41" s="10"/>
    </row>
    <row r="42" spans="1:8" x14ac:dyDescent="0.25">
      <c r="A42" s="2" t="s">
        <v>80</v>
      </c>
      <c r="B42" s="2"/>
      <c r="C42" s="2"/>
      <c r="D42" s="2"/>
      <c r="E42" s="2"/>
      <c r="F42" s="2"/>
      <c r="G42" s="2"/>
      <c r="H42" s="2"/>
    </row>
    <row r="43" spans="1:8" ht="30.75" customHeight="1" x14ac:dyDescent="0.25">
      <c r="A43" s="3" t="s">
        <v>69</v>
      </c>
      <c r="B43" s="3" t="s">
        <v>0</v>
      </c>
      <c r="C43" s="4" t="s">
        <v>75</v>
      </c>
      <c r="D43" s="5" t="s">
        <v>70</v>
      </c>
      <c r="E43" s="3" t="s">
        <v>74</v>
      </c>
      <c r="F43" s="3" t="s">
        <v>73</v>
      </c>
      <c r="G43" s="3" t="s">
        <v>72</v>
      </c>
      <c r="H43" s="3" t="s">
        <v>71</v>
      </c>
    </row>
    <row r="44" spans="1:8" x14ac:dyDescent="0.25">
      <c r="A44" s="6">
        <v>1</v>
      </c>
      <c r="B44" s="6" t="s">
        <v>17</v>
      </c>
      <c r="C44" s="7">
        <v>4925</v>
      </c>
      <c r="D44" s="7">
        <v>11284</v>
      </c>
      <c r="E44" s="7">
        <v>444</v>
      </c>
      <c r="F44" s="6">
        <v>43.65</v>
      </c>
      <c r="G44" s="6">
        <v>3.93</v>
      </c>
      <c r="H44" s="6">
        <v>47.58</v>
      </c>
    </row>
    <row r="45" spans="1:8" x14ac:dyDescent="0.25">
      <c r="A45" s="6">
        <v>2</v>
      </c>
      <c r="B45" s="6" t="s">
        <v>18</v>
      </c>
      <c r="C45" s="7">
        <v>2376</v>
      </c>
      <c r="D45" s="7">
        <v>5381</v>
      </c>
      <c r="E45" s="7">
        <v>247</v>
      </c>
      <c r="F45" s="6">
        <v>44.16</v>
      </c>
      <c r="G45" s="6">
        <v>4.59</v>
      </c>
      <c r="H45" s="6">
        <v>48.75</v>
      </c>
    </row>
    <row r="46" spans="1:8" x14ac:dyDescent="0.25">
      <c r="A46" s="6">
        <v>3</v>
      </c>
      <c r="B46" s="6" t="s">
        <v>19</v>
      </c>
      <c r="C46" s="7">
        <v>4461</v>
      </c>
      <c r="D46" s="7">
        <v>9261</v>
      </c>
      <c r="E46" s="7">
        <v>335</v>
      </c>
      <c r="F46" s="6">
        <v>48.17</v>
      </c>
      <c r="G46" s="6">
        <v>3.62</v>
      </c>
      <c r="H46" s="6">
        <v>51.79</v>
      </c>
    </row>
    <row r="47" spans="1:8" x14ac:dyDescent="0.25">
      <c r="A47" s="6">
        <v>4</v>
      </c>
      <c r="B47" s="6" t="s">
        <v>20</v>
      </c>
      <c r="C47" s="7">
        <v>1479</v>
      </c>
      <c r="D47" s="7">
        <v>3625</v>
      </c>
      <c r="E47" s="7">
        <v>216</v>
      </c>
      <c r="F47" s="6">
        <v>40.799999999999997</v>
      </c>
      <c r="G47" s="6">
        <v>5.96</v>
      </c>
      <c r="H47" s="6">
        <v>46.76</v>
      </c>
    </row>
    <row r="48" spans="1:8" x14ac:dyDescent="0.25">
      <c r="A48" s="8" t="s">
        <v>76</v>
      </c>
      <c r="B48" s="8"/>
      <c r="C48" s="7">
        <f>SUM(C44:C47)</f>
        <v>13241</v>
      </c>
      <c r="D48" s="7">
        <f>SUM(D44:D47)</f>
        <v>29551</v>
      </c>
      <c r="E48" s="7">
        <f>SUM(E44:E47)</f>
        <v>1242</v>
      </c>
      <c r="F48" s="6">
        <v>44.81</v>
      </c>
      <c r="G48" s="6">
        <v>4.2</v>
      </c>
      <c r="H48" s="6">
        <v>49.01</v>
      </c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 t="s">
        <v>81</v>
      </c>
      <c r="B50" s="2"/>
      <c r="C50" s="2"/>
      <c r="D50" s="2"/>
      <c r="E50" s="2"/>
      <c r="F50" s="2"/>
      <c r="G50" s="2"/>
      <c r="H50" s="2"/>
    </row>
    <row r="51" spans="1:8" ht="30.75" customHeight="1" x14ac:dyDescent="0.25">
      <c r="A51" s="3" t="s">
        <v>69</v>
      </c>
      <c r="B51" s="3" t="s">
        <v>0</v>
      </c>
      <c r="C51" s="4" t="s">
        <v>75</v>
      </c>
      <c r="D51" s="5" t="s">
        <v>70</v>
      </c>
      <c r="E51" s="3" t="s">
        <v>74</v>
      </c>
      <c r="F51" s="3" t="s">
        <v>73</v>
      </c>
      <c r="G51" s="3" t="s">
        <v>72</v>
      </c>
      <c r="H51" s="3" t="s">
        <v>71</v>
      </c>
    </row>
    <row r="52" spans="1:8" x14ac:dyDescent="0.25">
      <c r="A52" s="6">
        <v>1</v>
      </c>
      <c r="B52" s="6" t="s">
        <v>22</v>
      </c>
      <c r="C52" s="7">
        <v>5439</v>
      </c>
      <c r="D52" s="7">
        <v>12542</v>
      </c>
      <c r="E52" s="7">
        <v>674</v>
      </c>
      <c r="F52" s="6">
        <v>43.37</v>
      </c>
      <c r="G52" s="6">
        <v>5.37</v>
      </c>
      <c r="H52" s="6">
        <v>48.74</v>
      </c>
    </row>
    <row r="53" spans="1:8" x14ac:dyDescent="0.25">
      <c r="A53" s="6">
        <v>2</v>
      </c>
      <c r="B53" s="6" t="s">
        <v>23</v>
      </c>
      <c r="C53" s="7">
        <v>2807</v>
      </c>
      <c r="D53" s="7">
        <v>5902</v>
      </c>
      <c r="E53" s="7">
        <v>258</v>
      </c>
      <c r="F53" s="6">
        <v>47.56</v>
      </c>
      <c r="G53" s="6">
        <v>4.37</v>
      </c>
      <c r="H53" s="6">
        <v>51.93</v>
      </c>
    </row>
    <row r="54" spans="1:8" x14ac:dyDescent="0.25">
      <c r="A54" s="6">
        <v>3</v>
      </c>
      <c r="B54" s="6" t="s">
        <v>24</v>
      </c>
      <c r="C54" s="7">
        <v>3112</v>
      </c>
      <c r="D54" s="7">
        <v>6923</v>
      </c>
      <c r="E54" s="7">
        <v>280</v>
      </c>
      <c r="F54" s="6">
        <v>44.95</v>
      </c>
      <c r="G54" s="6">
        <v>4.04</v>
      </c>
      <c r="H54" s="6">
        <v>49</v>
      </c>
    </row>
    <row r="55" spans="1:8" x14ac:dyDescent="0.25">
      <c r="A55" s="6">
        <v>4</v>
      </c>
      <c r="B55" s="6" t="s">
        <v>25</v>
      </c>
      <c r="C55" s="7">
        <v>800</v>
      </c>
      <c r="D55" s="7">
        <v>1840</v>
      </c>
      <c r="E55" s="7">
        <v>83</v>
      </c>
      <c r="F55" s="6">
        <v>43.48</v>
      </c>
      <c r="G55" s="6">
        <v>4.51</v>
      </c>
      <c r="H55" s="6">
        <v>47.99</v>
      </c>
    </row>
    <row r="56" spans="1:8" x14ac:dyDescent="0.25">
      <c r="A56" s="6">
        <v>5</v>
      </c>
      <c r="B56" s="6" t="s">
        <v>26</v>
      </c>
      <c r="C56" s="7">
        <v>1964</v>
      </c>
      <c r="D56" s="7">
        <v>5708</v>
      </c>
      <c r="E56" s="7">
        <v>270</v>
      </c>
      <c r="F56" s="6">
        <v>34.409999999999997</v>
      </c>
      <c r="G56" s="6">
        <v>4.7300000000000004</v>
      </c>
      <c r="H56" s="6">
        <v>39.14</v>
      </c>
    </row>
    <row r="57" spans="1:8" x14ac:dyDescent="0.25">
      <c r="A57" s="8" t="s">
        <v>76</v>
      </c>
      <c r="B57" s="8"/>
      <c r="C57" s="7">
        <f>SUM(C52:C56)</f>
        <v>14122</v>
      </c>
      <c r="D57" s="7">
        <f>SUM(D52:D56)</f>
        <v>32915</v>
      </c>
      <c r="E57" s="7">
        <f>SUM(E52:E56)</f>
        <v>1565</v>
      </c>
      <c r="F57" s="6">
        <v>42.9</v>
      </c>
      <c r="G57" s="6">
        <v>4.75</v>
      </c>
      <c r="H57" s="6">
        <v>47.66</v>
      </c>
    </row>
    <row r="58" spans="1:8" x14ac:dyDescent="0.25">
      <c r="A58" s="2"/>
      <c r="B58" s="2"/>
      <c r="C58" s="2"/>
      <c r="D58" s="2"/>
      <c r="E58" s="2"/>
      <c r="F58" s="2"/>
      <c r="G58" s="2"/>
      <c r="H58" s="2"/>
    </row>
    <row r="59" spans="1:8" x14ac:dyDescent="0.25">
      <c r="A59" s="2" t="s">
        <v>82</v>
      </c>
      <c r="B59" s="2"/>
      <c r="C59" s="2"/>
      <c r="D59" s="2"/>
      <c r="E59" s="2"/>
      <c r="F59" s="2"/>
      <c r="G59" s="2"/>
      <c r="H59" s="2"/>
    </row>
    <row r="60" spans="1:8" ht="30" customHeight="1" x14ac:dyDescent="0.25">
      <c r="A60" s="3" t="s">
        <v>69</v>
      </c>
      <c r="B60" s="3" t="s">
        <v>0</v>
      </c>
      <c r="C60" s="4" t="s">
        <v>75</v>
      </c>
      <c r="D60" s="5" t="s">
        <v>70</v>
      </c>
      <c r="E60" s="3" t="s">
        <v>74</v>
      </c>
      <c r="F60" s="3" t="s">
        <v>73</v>
      </c>
      <c r="G60" s="3" t="s">
        <v>72</v>
      </c>
      <c r="H60" s="3" t="s">
        <v>71</v>
      </c>
    </row>
    <row r="61" spans="1:8" x14ac:dyDescent="0.25">
      <c r="A61" s="6">
        <v>1</v>
      </c>
      <c r="B61" s="6" t="s">
        <v>28</v>
      </c>
      <c r="C61" s="7">
        <v>1433</v>
      </c>
      <c r="D61" s="7">
        <v>4194</v>
      </c>
      <c r="E61" s="7">
        <v>412</v>
      </c>
      <c r="F61" s="6">
        <v>34.17</v>
      </c>
      <c r="G61" s="6">
        <v>9.82</v>
      </c>
      <c r="H61" s="6">
        <v>43.99</v>
      </c>
    </row>
    <row r="62" spans="1:8" x14ac:dyDescent="0.25">
      <c r="A62" s="6">
        <v>2</v>
      </c>
      <c r="B62" s="6" t="s">
        <v>29</v>
      </c>
      <c r="C62" s="7">
        <v>1337</v>
      </c>
      <c r="D62" s="7">
        <v>3939</v>
      </c>
      <c r="E62" s="7">
        <v>383</v>
      </c>
      <c r="F62" s="6">
        <v>33.94</v>
      </c>
      <c r="G62" s="6">
        <v>9.7200000000000006</v>
      </c>
      <c r="H62" s="6">
        <v>43.67</v>
      </c>
    </row>
    <row r="63" spans="1:8" x14ac:dyDescent="0.25">
      <c r="A63" s="6">
        <v>3</v>
      </c>
      <c r="B63" s="6" t="s">
        <v>30</v>
      </c>
      <c r="C63" s="7">
        <v>1099</v>
      </c>
      <c r="D63" s="7">
        <v>3265</v>
      </c>
      <c r="E63" s="7">
        <v>320</v>
      </c>
      <c r="F63" s="6">
        <v>33.659999999999997</v>
      </c>
      <c r="G63" s="6">
        <v>9.8000000000000007</v>
      </c>
      <c r="H63" s="6">
        <v>43.46</v>
      </c>
    </row>
    <row r="64" spans="1:8" x14ac:dyDescent="0.25">
      <c r="A64" s="6">
        <v>4</v>
      </c>
      <c r="B64" s="6" t="s">
        <v>31</v>
      </c>
      <c r="C64" s="7">
        <v>1333</v>
      </c>
      <c r="D64" s="7">
        <v>3225</v>
      </c>
      <c r="E64" s="7">
        <v>202</v>
      </c>
      <c r="F64" s="6">
        <v>41.33</v>
      </c>
      <c r="G64" s="6">
        <v>6.26</v>
      </c>
      <c r="H64" s="6">
        <v>47.6</v>
      </c>
    </row>
    <row r="65" spans="1:8" x14ac:dyDescent="0.25">
      <c r="A65" s="6">
        <v>5</v>
      </c>
      <c r="B65" s="6" t="s">
        <v>32</v>
      </c>
      <c r="C65" s="7">
        <v>692</v>
      </c>
      <c r="D65" s="7">
        <v>1917</v>
      </c>
      <c r="E65" s="7">
        <v>181</v>
      </c>
      <c r="F65" s="6">
        <v>36.1</v>
      </c>
      <c r="G65" s="6">
        <v>9.44</v>
      </c>
      <c r="H65" s="6">
        <v>45.54</v>
      </c>
    </row>
    <row r="66" spans="1:8" x14ac:dyDescent="0.25">
      <c r="A66" s="6">
        <v>6</v>
      </c>
      <c r="B66" s="6" t="s">
        <v>33</v>
      </c>
      <c r="C66" s="7">
        <v>932</v>
      </c>
      <c r="D66" s="7">
        <v>2510</v>
      </c>
      <c r="E66" s="7">
        <v>215</v>
      </c>
      <c r="F66" s="6">
        <v>37.130000000000003</v>
      </c>
      <c r="G66" s="6">
        <v>8.57</v>
      </c>
      <c r="H66" s="6">
        <v>45.7</v>
      </c>
    </row>
    <row r="67" spans="1:8" x14ac:dyDescent="0.25">
      <c r="A67" s="6">
        <v>7</v>
      </c>
      <c r="B67" s="6" t="s">
        <v>34</v>
      </c>
      <c r="C67" s="7">
        <v>1012</v>
      </c>
      <c r="D67" s="7">
        <v>2954</v>
      </c>
      <c r="E67" s="7">
        <v>252</v>
      </c>
      <c r="F67" s="6">
        <v>34.26</v>
      </c>
      <c r="G67" s="6">
        <v>8.5299999999999994</v>
      </c>
      <c r="H67" s="6">
        <v>42.79</v>
      </c>
    </row>
    <row r="68" spans="1:8" x14ac:dyDescent="0.25">
      <c r="A68" s="6">
        <v>8</v>
      </c>
      <c r="B68" s="6" t="s">
        <v>35</v>
      </c>
      <c r="C68" s="7">
        <v>858</v>
      </c>
      <c r="D68" s="7">
        <v>2337</v>
      </c>
      <c r="E68" s="7">
        <v>256</v>
      </c>
      <c r="F68" s="6">
        <v>36.71</v>
      </c>
      <c r="G68" s="6">
        <v>10.95</v>
      </c>
      <c r="H68" s="6">
        <v>47.67</v>
      </c>
    </row>
    <row r="69" spans="1:8" x14ac:dyDescent="0.25">
      <c r="A69" s="6">
        <v>9</v>
      </c>
      <c r="B69" s="6" t="s">
        <v>36</v>
      </c>
      <c r="C69" s="7">
        <v>1591</v>
      </c>
      <c r="D69" s="7">
        <v>4476</v>
      </c>
      <c r="E69" s="7">
        <v>479</v>
      </c>
      <c r="F69" s="6">
        <v>35.549999999999997</v>
      </c>
      <c r="G69" s="6">
        <v>10.7</v>
      </c>
      <c r="H69" s="6">
        <v>46.25</v>
      </c>
    </row>
    <row r="70" spans="1:8" x14ac:dyDescent="0.25">
      <c r="A70" s="8" t="s">
        <v>76</v>
      </c>
      <c r="B70" s="11"/>
      <c r="C70" s="12">
        <f>SUM(C61:C69)</f>
        <v>10287</v>
      </c>
      <c r="D70" s="12">
        <f>SUM(D61:D69)</f>
        <v>28817</v>
      </c>
      <c r="E70" s="12">
        <f>SUM(E61:E69)</f>
        <v>2700</v>
      </c>
      <c r="F70" s="13">
        <v>35.700000000000003</v>
      </c>
      <c r="G70" s="13">
        <v>9.3699999999999992</v>
      </c>
      <c r="H70" s="13">
        <v>45.07</v>
      </c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2" t="s">
        <v>83</v>
      </c>
      <c r="B72" s="2"/>
      <c r="C72" s="2"/>
      <c r="D72" s="2"/>
      <c r="E72" s="2"/>
      <c r="F72" s="2"/>
      <c r="G72" s="2"/>
      <c r="H72" s="2"/>
    </row>
    <row r="73" spans="1:8" ht="29.25" customHeight="1" x14ac:dyDescent="0.25">
      <c r="A73" s="3" t="s">
        <v>69</v>
      </c>
      <c r="B73" s="3" t="s">
        <v>0</v>
      </c>
      <c r="C73" s="4" t="s">
        <v>75</v>
      </c>
      <c r="D73" s="5" t="s">
        <v>70</v>
      </c>
      <c r="E73" s="3" t="s">
        <v>74</v>
      </c>
      <c r="F73" s="3" t="s">
        <v>73</v>
      </c>
      <c r="G73" s="3" t="s">
        <v>72</v>
      </c>
      <c r="H73" s="3" t="s">
        <v>71</v>
      </c>
    </row>
    <row r="74" spans="1:8" x14ac:dyDescent="0.25">
      <c r="A74" s="6">
        <v>1</v>
      </c>
      <c r="B74" s="6" t="s">
        <v>38</v>
      </c>
      <c r="C74" s="7">
        <v>577</v>
      </c>
      <c r="D74" s="7">
        <v>1213</v>
      </c>
      <c r="E74" s="7">
        <v>53</v>
      </c>
      <c r="F74" s="6">
        <v>47.57</v>
      </c>
      <c r="G74" s="6">
        <v>4.37</v>
      </c>
      <c r="H74" s="6">
        <v>51.94</v>
      </c>
    </row>
    <row r="75" spans="1:8" x14ac:dyDescent="0.25">
      <c r="A75" s="6">
        <v>2</v>
      </c>
      <c r="B75" s="6" t="s">
        <v>39</v>
      </c>
      <c r="C75" s="7">
        <v>1492</v>
      </c>
      <c r="D75" s="7">
        <v>3440</v>
      </c>
      <c r="E75" s="7">
        <v>244</v>
      </c>
      <c r="F75" s="6">
        <v>43.37</v>
      </c>
      <c r="G75" s="6">
        <v>7.09</v>
      </c>
      <c r="H75" s="6">
        <v>50.47</v>
      </c>
    </row>
    <row r="76" spans="1:8" x14ac:dyDescent="0.25">
      <c r="A76" s="6">
        <v>3</v>
      </c>
      <c r="B76" s="6" t="s">
        <v>37</v>
      </c>
      <c r="C76" s="7">
        <v>812</v>
      </c>
      <c r="D76" s="7">
        <v>1943</v>
      </c>
      <c r="E76" s="7">
        <v>150</v>
      </c>
      <c r="F76" s="6">
        <v>41.79</v>
      </c>
      <c r="G76" s="6">
        <v>7.72</v>
      </c>
      <c r="H76" s="6">
        <v>49.51</v>
      </c>
    </row>
    <row r="77" spans="1:8" x14ac:dyDescent="0.25">
      <c r="A77" s="6">
        <v>4</v>
      </c>
      <c r="B77" s="6" t="s">
        <v>40</v>
      </c>
      <c r="C77" s="7">
        <v>774</v>
      </c>
      <c r="D77" s="7">
        <v>1578</v>
      </c>
      <c r="E77" s="7">
        <v>140</v>
      </c>
      <c r="F77" s="6">
        <v>49.05</v>
      </c>
      <c r="G77" s="6">
        <v>8.8699999999999992</v>
      </c>
      <c r="H77" s="6">
        <v>57.92</v>
      </c>
    </row>
    <row r="78" spans="1:8" x14ac:dyDescent="0.25">
      <c r="A78" s="6">
        <v>5</v>
      </c>
      <c r="B78" s="6" t="s">
        <v>41</v>
      </c>
      <c r="C78" s="7">
        <v>785</v>
      </c>
      <c r="D78" s="7">
        <v>1745</v>
      </c>
      <c r="E78" s="7">
        <v>118</v>
      </c>
      <c r="F78" s="6">
        <v>44.99</v>
      </c>
      <c r="G78" s="6">
        <v>6.76</v>
      </c>
      <c r="H78" s="6">
        <v>51.75</v>
      </c>
    </row>
    <row r="79" spans="1:8" x14ac:dyDescent="0.25">
      <c r="A79" s="6">
        <v>6</v>
      </c>
      <c r="B79" s="6" t="s">
        <v>42</v>
      </c>
      <c r="C79" s="7">
        <v>608</v>
      </c>
      <c r="D79" s="7">
        <v>1372</v>
      </c>
      <c r="E79" s="7">
        <v>91</v>
      </c>
      <c r="F79" s="6">
        <v>44.31</v>
      </c>
      <c r="G79" s="6">
        <v>6.63</v>
      </c>
      <c r="H79" s="6">
        <v>50.95</v>
      </c>
    </row>
    <row r="80" spans="1:8" x14ac:dyDescent="0.25">
      <c r="A80" s="6">
        <v>7</v>
      </c>
      <c r="B80" s="6" t="s">
        <v>21</v>
      </c>
      <c r="C80" s="7">
        <v>587</v>
      </c>
      <c r="D80" s="7">
        <v>1332</v>
      </c>
      <c r="E80" s="7">
        <v>104</v>
      </c>
      <c r="F80" s="6">
        <v>44.07</v>
      </c>
      <c r="G80" s="6">
        <v>7.81</v>
      </c>
      <c r="H80" s="6">
        <v>51.88</v>
      </c>
    </row>
    <row r="81" spans="1:8" x14ac:dyDescent="0.25">
      <c r="A81" s="8" t="s">
        <v>76</v>
      </c>
      <c r="B81" s="8"/>
      <c r="C81" s="7">
        <f>SUM(C74:C80)</f>
        <v>5635</v>
      </c>
      <c r="D81" s="7">
        <f>SUM(D74:D80)</f>
        <v>12623</v>
      </c>
      <c r="E81" s="7">
        <f>SUM(E74:E80)</f>
        <v>900</v>
      </c>
      <c r="F81" s="6">
        <v>44.64</v>
      </c>
      <c r="G81" s="6">
        <v>7.13</v>
      </c>
      <c r="H81" s="6">
        <v>51.77</v>
      </c>
    </row>
    <row r="82" spans="1:8" x14ac:dyDescent="0.25">
      <c r="A82" s="2"/>
      <c r="B82" s="2"/>
      <c r="C82" s="2"/>
      <c r="D82" s="2"/>
      <c r="E82" s="2"/>
      <c r="F82" s="2"/>
      <c r="G82" s="2"/>
      <c r="H82" s="2"/>
    </row>
    <row r="83" spans="1:8" x14ac:dyDescent="0.25">
      <c r="A83" s="2" t="s">
        <v>84</v>
      </c>
      <c r="B83" s="2"/>
      <c r="C83" s="2"/>
      <c r="D83" s="2"/>
      <c r="E83" s="2"/>
      <c r="F83" s="2"/>
      <c r="G83" s="2"/>
      <c r="H83" s="2"/>
    </row>
    <row r="84" spans="1:8" ht="30" customHeight="1" x14ac:dyDescent="0.25">
      <c r="A84" s="3" t="s">
        <v>69</v>
      </c>
      <c r="B84" s="3" t="s">
        <v>0</v>
      </c>
      <c r="C84" s="4" t="s">
        <v>75</v>
      </c>
      <c r="D84" s="5" t="s">
        <v>70</v>
      </c>
      <c r="E84" s="3" t="s">
        <v>74</v>
      </c>
      <c r="F84" s="3" t="s">
        <v>73</v>
      </c>
      <c r="G84" s="3" t="s">
        <v>72</v>
      </c>
      <c r="H84" s="3" t="s">
        <v>71</v>
      </c>
    </row>
    <row r="85" spans="1:8" x14ac:dyDescent="0.25">
      <c r="A85" s="6">
        <v>1</v>
      </c>
      <c r="B85" s="6" t="s">
        <v>44</v>
      </c>
      <c r="C85" s="7">
        <v>2998</v>
      </c>
      <c r="D85" s="7">
        <v>7451</v>
      </c>
      <c r="E85" s="7">
        <v>441</v>
      </c>
      <c r="F85" s="6">
        <v>40.24</v>
      </c>
      <c r="G85" s="6">
        <v>5.92</v>
      </c>
      <c r="H85" s="6">
        <v>46.15</v>
      </c>
    </row>
    <row r="86" spans="1:8" x14ac:dyDescent="0.25">
      <c r="A86" s="6">
        <v>2</v>
      </c>
      <c r="B86" s="6" t="s">
        <v>45</v>
      </c>
      <c r="C86" s="7">
        <v>1949</v>
      </c>
      <c r="D86" s="7">
        <v>5606</v>
      </c>
      <c r="E86" s="7">
        <v>433</v>
      </c>
      <c r="F86" s="6">
        <v>34.770000000000003</v>
      </c>
      <c r="G86" s="6">
        <v>7.72</v>
      </c>
      <c r="H86" s="6">
        <v>42.49</v>
      </c>
    </row>
    <row r="87" spans="1:8" x14ac:dyDescent="0.25">
      <c r="A87" s="6">
        <v>3</v>
      </c>
      <c r="B87" s="6" t="s">
        <v>46</v>
      </c>
      <c r="C87" s="7">
        <v>1911</v>
      </c>
      <c r="D87" s="7">
        <v>5002</v>
      </c>
      <c r="E87" s="7">
        <v>283</v>
      </c>
      <c r="F87" s="6">
        <v>38.200000000000003</v>
      </c>
      <c r="G87" s="6">
        <v>5.66</v>
      </c>
      <c r="H87" s="6">
        <v>43.86</v>
      </c>
    </row>
    <row r="88" spans="1:8" x14ac:dyDescent="0.25">
      <c r="A88" s="6">
        <v>4</v>
      </c>
      <c r="B88" s="6" t="s">
        <v>47</v>
      </c>
      <c r="C88" s="7">
        <v>2763</v>
      </c>
      <c r="D88" s="7">
        <v>6691</v>
      </c>
      <c r="E88" s="7">
        <v>308</v>
      </c>
      <c r="F88" s="6">
        <v>41.29</v>
      </c>
      <c r="G88" s="6">
        <v>4.5999999999999996</v>
      </c>
      <c r="H88" s="6">
        <v>45.9</v>
      </c>
    </row>
    <row r="89" spans="1:8" x14ac:dyDescent="0.25">
      <c r="A89" s="8" t="s">
        <v>76</v>
      </c>
      <c r="B89" s="8"/>
      <c r="C89" s="7">
        <f>SUM(C85:C88)</f>
        <v>9621</v>
      </c>
      <c r="D89" s="7">
        <f>SUM(D85:D88)</f>
        <v>24750</v>
      </c>
      <c r="E89" s="7">
        <f>SUM(E85:E88)</f>
        <v>1465</v>
      </c>
      <c r="F89" s="6">
        <v>38.869999999999997</v>
      </c>
      <c r="G89" s="6">
        <v>5.92</v>
      </c>
      <c r="H89" s="6">
        <v>44.79</v>
      </c>
    </row>
    <row r="90" spans="1:8" x14ac:dyDescent="0.25">
      <c r="A90" s="2"/>
      <c r="B90" s="2"/>
      <c r="C90" s="2"/>
      <c r="D90" s="2"/>
      <c r="E90" s="2"/>
      <c r="F90" s="2"/>
      <c r="G90" s="2"/>
      <c r="H90" s="2"/>
    </row>
    <row r="91" spans="1:8" x14ac:dyDescent="0.25">
      <c r="A91" s="2" t="s">
        <v>85</v>
      </c>
      <c r="B91" s="2"/>
      <c r="C91" s="2"/>
      <c r="D91" s="2"/>
      <c r="E91" s="2"/>
      <c r="F91" s="2"/>
      <c r="G91" s="2"/>
      <c r="H91" s="2"/>
    </row>
    <row r="92" spans="1:8" ht="30.75" customHeight="1" x14ac:dyDescent="0.25">
      <c r="A92" s="3" t="s">
        <v>69</v>
      </c>
      <c r="B92" s="3" t="s">
        <v>0</v>
      </c>
      <c r="C92" s="4" t="s">
        <v>75</v>
      </c>
      <c r="D92" s="5" t="s">
        <v>70</v>
      </c>
      <c r="E92" s="3" t="s">
        <v>74</v>
      </c>
      <c r="F92" s="3" t="s">
        <v>73</v>
      </c>
      <c r="G92" s="3" t="s">
        <v>72</v>
      </c>
      <c r="H92" s="3" t="s">
        <v>71</v>
      </c>
    </row>
    <row r="93" spans="1:8" x14ac:dyDescent="0.25">
      <c r="A93" s="6">
        <v>1</v>
      </c>
      <c r="B93" s="6" t="s">
        <v>48</v>
      </c>
      <c r="C93" s="7">
        <v>3225</v>
      </c>
      <c r="D93" s="7">
        <v>8837</v>
      </c>
      <c r="E93" s="7">
        <v>591</v>
      </c>
      <c r="F93" s="6">
        <v>36.49</v>
      </c>
      <c r="G93" s="6">
        <v>6.69</v>
      </c>
      <c r="H93" s="6">
        <v>43.18</v>
      </c>
    </row>
    <row r="94" spans="1:8" x14ac:dyDescent="0.25">
      <c r="A94" s="6">
        <v>2</v>
      </c>
      <c r="B94" s="6" t="s">
        <v>49</v>
      </c>
      <c r="C94" s="7">
        <v>2967</v>
      </c>
      <c r="D94" s="7">
        <v>8177</v>
      </c>
      <c r="E94" s="7">
        <v>732</v>
      </c>
      <c r="F94" s="6">
        <v>36.28</v>
      </c>
      <c r="G94" s="6">
        <v>8.9499999999999993</v>
      </c>
      <c r="H94" s="6">
        <v>45.24</v>
      </c>
    </row>
    <row r="95" spans="1:8" x14ac:dyDescent="0.25">
      <c r="A95" s="6">
        <v>3</v>
      </c>
      <c r="B95" s="6" t="s">
        <v>50</v>
      </c>
      <c r="C95" s="7">
        <v>1507</v>
      </c>
      <c r="D95" s="7">
        <v>4254</v>
      </c>
      <c r="E95" s="7">
        <v>403</v>
      </c>
      <c r="F95" s="6">
        <v>35.43</v>
      </c>
      <c r="G95" s="6">
        <v>9.4700000000000006</v>
      </c>
      <c r="H95" s="6">
        <v>44.9</v>
      </c>
    </row>
    <row r="96" spans="1:8" x14ac:dyDescent="0.25">
      <c r="A96" s="6">
        <v>4</v>
      </c>
      <c r="B96" s="6" t="s">
        <v>51</v>
      </c>
      <c r="C96" s="7">
        <v>1096</v>
      </c>
      <c r="D96" s="7">
        <v>2971</v>
      </c>
      <c r="E96" s="7">
        <v>294</v>
      </c>
      <c r="F96" s="6">
        <v>36.89</v>
      </c>
      <c r="G96" s="6">
        <v>9.9</v>
      </c>
      <c r="H96" s="6">
        <v>46.79</v>
      </c>
    </row>
    <row r="97" spans="1:8" x14ac:dyDescent="0.25">
      <c r="A97" s="6">
        <v>5</v>
      </c>
      <c r="B97" s="6" t="s">
        <v>52</v>
      </c>
      <c r="C97" s="7">
        <v>567</v>
      </c>
      <c r="D97" s="7">
        <v>1554</v>
      </c>
      <c r="E97" s="7">
        <v>151</v>
      </c>
      <c r="F97" s="6">
        <v>36.49</v>
      </c>
      <c r="G97" s="6">
        <v>9.7200000000000006</v>
      </c>
      <c r="H97" s="6">
        <v>46.2</v>
      </c>
    </row>
    <row r="98" spans="1:8" x14ac:dyDescent="0.25">
      <c r="A98" s="8" t="s">
        <v>76</v>
      </c>
      <c r="B98" s="8"/>
      <c r="C98" s="7">
        <f>SUM(C93:C97)</f>
        <v>9362</v>
      </c>
      <c r="D98" s="7">
        <f>SUM(D93:D97)</f>
        <v>25793</v>
      </c>
      <c r="E98" s="7">
        <f>SUM(E93:E97)</f>
        <v>2171</v>
      </c>
      <c r="F98" s="6">
        <v>36.299999999999997</v>
      </c>
      <c r="G98" s="6">
        <v>8.42</v>
      </c>
      <c r="H98" s="6">
        <v>44.71</v>
      </c>
    </row>
    <row r="99" spans="1:8" x14ac:dyDescent="0.25">
      <c r="A99" s="9"/>
      <c r="B99" s="9"/>
      <c r="C99" s="10"/>
      <c r="D99" s="10"/>
      <c r="E99" s="10"/>
      <c r="F99" s="10"/>
      <c r="G99" s="10"/>
      <c r="H99" s="10"/>
    </row>
    <row r="100" spans="1:8" x14ac:dyDescent="0.25">
      <c r="A100" s="2" t="s">
        <v>86</v>
      </c>
      <c r="B100" s="2"/>
      <c r="C100" s="2"/>
      <c r="D100" s="2"/>
      <c r="E100" s="2"/>
      <c r="F100" s="2"/>
      <c r="G100" s="2"/>
      <c r="H100" s="2"/>
    </row>
    <row r="101" spans="1:8" ht="30" customHeight="1" x14ac:dyDescent="0.25">
      <c r="A101" s="3" t="s">
        <v>69</v>
      </c>
      <c r="B101" s="3" t="s">
        <v>0</v>
      </c>
      <c r="C101" s="4" t="s">
        <v>75</v>
      </c>
      <c r="D101" s="5" t="s">
        <v>70</v>
      </c>
      <c r="E101" s="3" t="s">
        <v>74</v>
      </c>
      <c r="F101" s="3" t="s">
        <v>73</v>
      </c>
      <c r="G101" s="3" t="s">
        <v>72</v>
      </c>
      <c r="H101" s="3" t="s">
        <v>71</v>
      </c>
    </row>
    <row r="102" spans="1:8" x14ac:dyDescent="0.25">
      <c r="A102" s="6">
        <v>1</v>
      </c>
      <c r="B102" s="6" t="s">
        <v>53</v>
      </c>
      <c r="C102" s="7">
        <v>2600</v>
      </c>
      <c r="D102" s="7">
        <v>6151</v>
      </c>
      <c r="E102" s="7">
        <v>352</v>
      </c>
      <c r="F102" s="6">
        <v>42.27</v>
      </c>
      <c r="G102" s="6">
        <v>5.72</v>
      </c>
      <c r="H102" s="6">
        <v>47.99</v>
      </c>
    </row>
    <row r="103" spans="1:8" x14ac:dyDescent="0.25">
      <c r="A103" s="6">
        <v>2</v>
      </c>
      <c r="B103" s="6" t="s">
        <v>54</v>
      </c>
      <c r="C103" s="7">
        <v>3643</v>
      </c>
      <c r="D103" s="7">
        <v>8459</v>
      </c>
      <c r="E103" s="7">
        <v>379</v>
      </c>
      <c r="F103" s="6">
        <v>43.07</v>
      </c>
      <c r="G103" s="6">
        <v>4.4800000000000004</v>
      </c>
      <c r="H103" s="6">
        <v>47.55</v>
      </c>
    </row>
    <row r="104" spans="1:8" x14ac:dyDescent="0.25">
      <c r="A104" s="6">
        <v>3</v>
      </c>
      <c r="B104" s="6" t="s">
        <v>55</v>
      </c>
      <c r="C104" s="7">
        <v>3042</v>
      </c>
      <c r="D104" s="7">
        <v>7589</v>
      </c>
      <c r="E104" s="7">
        <v>373</v>
      </c>
      <c r="F104" s="6">
        <v>40.08</v>
      </c>
      <c r="G104" s="6">
        <v>4.92</v>
      </c>
      <c r="H104" s="6">
        <v>45</v>
      </c>
    </row>
    <row r="105" spans="1:8" x14ac:dyDescent="0.25">
      <c r="A105" s="6">
        <v>4</v>
      </c>
      <c r="B105" s="6" t="s">
        <v>56</v>
      </c>
      <c r="C105" s="7">
        <v>2095</v>
      </c>
      <c r="D105" s="7">
        <v>5931</v>
      </c>
      <c r="E105" s="7">
        <v>484</v>
      </c>
      <c r="F105" s="6">
        <v>35.32</v>
      </c>
      <c r="G105" s="6">
        <v>8.16</v>
      </c>
      <c r="H105" s="6">
        <v>43.48</v>
      </c>
    </row>
    <row r="106" spans="1:8" x14ac:dyDescent="0.25">
      <c r="A106" s="6">
        <v>5</v>
      </c>
      <c r="B106" s="6" t="s">
        <v>57</v>
      </c>
      <c r="C106" s="7">
        <v>222</v>
      </c>
      <c r="D106" s="7">
        <v>540</v>
      </c>
      <c r="E106" s="7">
        <v>37</v>
      </c>
      <c r="F106" s="6">
        <v>41.11</v>
      </c>
      <c r="G106" s="6">
        <v>6.85</v>
      </c>
      <c r="H106" s="6">
        <v>47.96</v>
      </c>
    </row>
    <row r="107" spans="1:8" x14ac:dyDescent="0.25">
      <c r="A107" s="6">
        <v>6</v>
      </c>
      <c r="B107" s="6" t="s">
        <v>58</v>
      </c>
      <c r="C107" s="7">
        <v>1688</v>
      </c>
      <c r="D107" s="7">
        <v>3738</v>
      </c>
      <c r="E107" s="7">
        <v>179</v>
      </c>
      <c r="F107" s="6">
        <v>45.16</v>
      </c>
      <c r="G107" s="6">
        <v>4.79</v>
      </c>
      <c r="H107" s="6">
        <v>49.95</v>
      </c>
    </row>
    <row r="108" spans="1:8" x14ac:dyDescent="0.25">
      <c r="A108" s="8" t="s">
        <v>76</v>
      </c>
      <c r="B108" s="8"/>
      <c r="C108" s="7">
        <f>SUM(C102:C107)</f>
        <v>13290</v>
      </c>
      <c r="D108" s="7">
        <f>SUM(D102:D107)</f>
        <v>32408</v>
      </c>
      <c r="E108" s="7">
        <f>SUM(E102:E107)</f>
        <v>1804</v>
      </c>
      <c r="F108" s="6">
        <v>41.01</v>
      </c>
      <c r="G108" s="6">
        <v>5.57</v>
      </c>
      <c r="H108" s="6">
        <v>46.57</v>
      </c>
    </row>
    <row r="109" spans="1:8" x14ac:dyDescent="0.25">
      <c r="A109" s="2"/>
      <c r="B109" s="2"/>
      <c r="C109" s="2"/>
      <c r="D109" s="2"/>
      <c r="E109" s="2"/>
      <c r="F109" s="2"/>
      <c r="G109" s="2"/>
      <c r="H109" s="2"/>
    </row>
    <row r="110" spans="1:8" x14ac:dyDescent="0.25">
      <c r="A110" s="2" t="s">
        <v>87</v>
      </c>
      <c r="B110" s="2"/>
      <c r="C110" s="2"/>
      <c r="D110" s="2"/>
      <c r="E110" s="2"/>
      <c r="F110" s="2"/>
      <c r="G110" s="2"/>
      <c r="H110" s="2"/>
    </row>
    <row r="111" spans="1:8" ht="30" customHeight="1" x14ac:dyDescent="0.25">
      <c r="A111" s="3" t="s">
        <v>69</v>
      </c>
      <c r="B111" s="3" t="s">
        <v>0</v>
      </c>
      <c r="C111" s="4" t="s">
        <v>75</v>
      </c>
      <c r="D111" s="5" t="s">
        <v>70</v>
      </c>
      <c r="E111" s="3" t="s">
        <v>74</v>
      </c>
      <c r="F111" s="3" t="s">
        <v>73</v>
      </c>
      <c r="G111" s="3" t="s">
        <v>72</v>
      </c>
      <c r="H111" s="3" t="s">
        <v>71</v>
      </c>
    </row>
    <row r="112" spans="1:8" x14ac:dyDescent="0.25">
      <c r="A112" s="6">
        <v>1</v>
      </c>
      <c r="B112" s="6" t="s">
        <v>59</v>
      </c>
      <c r="C112" s="7">
        <v>1873</v>
      </c>
      <c r="D112" s="7">
        <v>5163</v>
      </c>
      <c r="E112" s="7">
        <v>303</v>
      </c>
      <c r="F112" s="6">
        <v>36.28</v>
      </c>
      <c r="G112" s="6">
        <v>5.87</v>
      </c>
      <c r="H112" s="6">
        <v>42.15</v>
      </c>
    </row>
    <row r="113" spans="1:8" x14ac:dyDescent="0.25">
      <c r="A113" s="6">
        <v>2</v>
      </c>
      <c r="B113" s="6" t="s">
        <v>60</v>
      </c>
      <c r="C113" s="7">
        <v>2199</v>
      </c>
      <c r="D113" s="7">
        <v>4526</v>
      </c>
      <c r="E113" s="7">
        <v>133</v>
      </c>
      <c r="F113" s="6">
        <v>48.59</v>
      </c>
      <c r="G113" s="6">
        <v>2.94</v>
      </c>
      <c r="H113" s="6">
        <v>51.52</v>
      </c>
    </row>
    <row r="114" spans="1:8" x14ac:dyDescent="0.25">
      <c r="A114" s="6">
        <v>3</v>
      </c>
      <c r="B114" s="6" t="s">
        <v>61</v>
      </c>
      <c r="C114" s="7">
        <v>1366</v>
      </c>
      <c r="D114" s="7">
        <v>4089</v>
      </c>
      <c r="E114" s="7">
        <v>209</v>
      </c>
      <c r="F114" s="6">
        <v>33.409999999999997</v>
      </c>
      <c r="G114" s="6">
        <v>5.1100000000000003</v>
      </c>
      <c r="H114" s="6">
        <v>38.520000000000003</v>
      </c>
    </row>
    <row r="115" spans="1:8" x14ac:dyDescent="0.25">
      <c r="A115" s="6">
        <v>4</v>
      </c>
      <c r="B115" s="6" t="s">
        <v>62</v>
      </c>
      <c r="C115" s="7">
        <v>1550</v>
      </c>
      <c r="D115" s="7">
        <v>4276</v>
      </c>
      <c r="E115" s="7">
        <v>222</v>
      </c>
      <c r="F115" s="6">
        <v>36.25</v>
      </c>
      <c r="G115" s="6">
        <v>5.19</v>
      </c>
      <c r="H115" s="6">
        <v>41.44</v>
      </c>
    </row>
    <row r="116" spans="1:8" x14ac:dyDescent="0.25">
      <c r="A116" s="8" t="s">
        <v>76</v>
      </c>
      <c r="B116" s="8"/>
      <c r="C116" s="7">
        <f>SUM(C112:C115)</f>
        <v>6988</v>
      </c>
      <c r="D116" s="7">
        <f>SUM(D112:D115)</f>
        <v>18054</v>
      </c>
      <c r="E116" s="7">
        <f>SUM(E112:E115)</f>
        <v>867</v>
      </c>
      <c r="F116" s="6">
        <v>38.71</v>
      </c>
      <c r="G116" s="6">
        <v>4.8</v>
      </c>
      <c r="H116" s="6">
        <v>43.51</v>
      </c>
    </row>
    <row r="117" spans="1:8" x14ac:dyDescent="0.25">
      <c r="A117" s="2"/>
      <c r="B117" s="2"/>
      <c r="C117" s="2"/>
      <c r="D117" s="2"/>
      <c r="E117" s="2"/>
      <c r="F117" s="2"/>
      <c r="G117" s="2"/>
      <c r="H117" s="2"/>
    </row>
    <row r="118" spans="1:8" x14ac:dyDescent="0.25">
      <c r="A118" s="2" t="s">
        <v>88</v>
      </c>
      <c r="B118" s="2"/>
      <c r="C118" s="2"/>
      <c r="D118" s="2"/>
      <c r="E118" s="2"/>
      <c r="F118" s="2"/>
      <c r="G118" s="2"/>
      <c r="H118" s="2"/>
    </row>
    <row r="119" spans="1:8" ht="29.25" customHeight="1" x14ac:dyDescent="0.25">
      <c r="A119" s="3" t="s">
        <v>69</v>
      </c>
      <c r="B119" s="3" t="s">
        <v>0</v>
      </c>
      <c r="C119" s="4" t="s">
        <v>75</v>
      </c>
      <c r="D119" s="5" t="s">
        <v>70</v>
      </c>
      <c r="E119" s="3" t="s">
        <v>74</v>
      </c>
      <c r="F119" s="3" t="s">
        <v>73</v>
      </c>
      <c r="G119" s="3" t="s">
        <v>72</v>
      </c>
      <c r="H119" s="3" t="s">
        <v>71</v>
      </c>
    </row>
    <row r="120" spans="1:8" x14ac:dyDescent="0.25">
      <c r="A120" s="6">
        <v>1</v>
      </c>
      <c r="B120" s="6" t="s">
        <v>64</v>
      </c>
      <c r="C120" s="7">
        <v>938</v>
      </c>
      <c r="D120" s="7">
        <v>2051</v>
      </c>
      <c r="E120" s="7">
        <v>190</v>
      </c>
      <c r="F120" s="6">
        <v>45.73</v>
      </c>
      <c r="G120" s="6">
        <v>9.26</v>
      </c>
      <c r="H120" s="6">
        <v>55</v>
      </c>
    </row>
    <row r="121" spans="1:8" x14ac:dyDescent="0.25">
      <c r="A121" s="6">
        <v>2</v>
      </c>
      <c r="B121" s="6" t="s">
        <v>65</v>
      </c>
      <c r="C121" s="7">
        <v>755</v>
      </c>
      <c r="D121" s="7">
        <v>1563</v>
      </c>
      <c r="E121" s="7">
        <v>129</v>
      </c>
      <c r="F121" s="6">
        <v>48.3</v>
      </c>
      <c r="G121" s="6">
        <v>8.25</v>
      </c>
      <c r="H121" s="6">
        <v>56.56</v>
      </c>
    </row>
    <row r="122" spans="1:8" x14ac:dyDescent="0.25">
      <c r="A122" s="6">
        <v>3</v>
      </c>
      <c r="B122" s="6" t="s">
        <v>63</v>
      </c>
      <c r="C122" s="7">
        <v>538</v>
      </c>
      <c r="D122" s="7">
        <v>1136</v>
      </c>
      <c r="E122" s="7">
        <v>110</v>
      </c>
      <c r="F122" s="6">
        <v>47.36</v>
      </c>
      <c r="G122" s="6">
        <v>9.68</v>
      </c>
      <c r="H122" s="6">
        <v>57.04</v>
      </c>
    </row>
    <row r="123" spans="1:8" x14ac:dyDescent="0.25">
      <c r="A123" s="6">
        <v>4</v>
      </c>
      <c r="B123" s="6" t="s">
        <v>66</v>
      </c>
      <c r="C123" s="7">
        <v>740</v>
      </c>
      <c r="D123" s="7">
        <v>1596</v>
      </c>
      <c r="E123" s="7">
        <v>120</v>
      </c>
      <c r="F123" s="6">
        <v>46.37</v>
      </c>
      <c r="G123" s="6">
        <v>7.52</v>
      </c>
      <c r="H123" s="6">
        <v>53.88</v>
      </c>
    </row>
    <row r="124" spans="1:8" x14ac:dyDescent="0.25">
      <c r="A124" s="6">
        <v>5</v>
      </c>
      <c r="B124" s="6" t="s">
        <v>67</v>
      </c>
      <c r="C124" s="7">
        <v>594</v>
      </c>
      <c r="D124" s="7">
        <v>1370</v>
      </c>
      <c r="E124" s="7">
        <v>114</v>
      </c>
      <c r="F124" s="6">
        <v>43.36</v>
      </c>
      <c r="G124" s="6">
        <v>8.32</v>
      </c>
      <c r="H124" s="6">
        <v>51.68</v>
      </c>
    </row>
    <row r="125" spans="1:8" x14ac:dyDescent="0.25">
      <c r="A125" s="6">
        <v>6</v>
      </c>
      <c r="B125" s="6" t="s">
        <v>68</v>
      </c>
      <c r="C125" s="7">
        <v>322</v>
      </c>
      <c r="D125" s="7">
        <v>753</v>
      </c>
      <c r="E125" s="7">
        <v>53</v>
      </c>
      <c r="F125" s="6">
        <v>42.76</v>
      </c>
      <c r="G125" s="6">
        <v>7.04</v>
      </c>
      <c r="H125" s="6">
        <v>49.8</v>
      </c>
    </row>
    <row r="126" spans="1:8" x14ac:dyDescent="0.25">
      <c r="A126" s="8" t="s">
        <v>76</v>
      </c>
      <c r="B126" s="8"/>
      <c r="C126" s="7">
        <f>SUM(C120:C125)</f>
        <v>3887</v>
      </c>
      <c r="D126" s="7">
        <f>SUM(D120:D125)</f>
        <v>8469</v>
      </c>
      <c r="E126" s="7">
        <f>SUM(E120:E125)</f>
        <v>716</v>
      </c>
      <c r="F126" s="6">
        <v>45.9</v>
      </c>
      <c r="G126" s="6">
        <v>8.4499999999999993</v>
      </c>
      <c r="H126" s="6">
        <v>54.35</v>
      </c>
    </row>
    <row r="127" spans="1:8" x14ac:dyDescent="0.25">
      <c r="A127" s="2"/>
      <c r="B127" s="2"/>
      <c r="C127" s="2"/>
      <c r="D127" s="2"/>
      <c r="E127" s="2"/>
      <c r="F127" s="2"/>
      <c r="G127" s="2"/>
      <c r="H127" s="2"/>
    </row>
    <row r="128" spans="1:8" x14ac:dyDescent="0.25">
      <c r="A128" s="2" t="s">
        <v>89</v>
      </c>
      <c r="B128" s="2"/>
      <c r="C128" s="2"/>
      <c r="D128" s="2"/>
      <c r="E128" s="2"/>
      <c r="F128" s="2"/>
      <c r="G128" s="2"/>
      <c r="H128" s="2"/>
    </row>
    <row r="129" spans="1:8" x14ac:dyDescent="0.25">
      <c r="A129" s="2"/>
      <c r="B129" s="2"/>
      <c r="C129" s="2"/>
      <c r="D129" s="2"/>
      <c r="E129" s="2"/>
      <c r="F129" s="2"/>
      <c r="G129" s="2"/>
      <c r="H129" s="2"/>
    </row>
  </sheetData>
  <mergeCells count="13">
    <mergeCell ref="A2:H2"/>
    <mergeCell ref="A126:B126"/>
    <mergeCell ref="A17:B17"/>
    <mergeCell ref="A27:B27"/>
    <mergeCell ref="A40:B40"/>
    <mergeCell ref="A48:B48"/>
    <mergeCell ref="A57:B57"/>
    <mergeCell ref="A70:B70"/>
    <mergeCell ref="A81:B81"/>
    <mergeCell ref="A89:B89"/>
    <mergeCell ref="A98:B98"/>
    <mergeCell ref="A108:B108"/>
    <mergeCell ref="A116:B116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RASIO KETERGANTUNGAN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2026-07-05T18:47:07Z</dcterms:created>
  <dcterms:modified xsi:type="dcterms:W3CDTF">2026-09-02T07:04:48Z</dcterms:modified>
</cp:coreProperties>
</file>