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0" windowWidth="19635" windowHeight="8715"/>
  </bookViews>
  <sheets>
    <sheet name="JMLH KEPKEL PKRJA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35" i="1" l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<sst xmlns="http://schemas.openxmlformats.org/spreadsheetml/2006/main" count="277" uniqueCount="169">
  <si>
    <t>REKAPITULASI KEPALA KELUARGA BERDASARKAN JENIS PEKERJAAN DAN JENIS KELAMIN DILENGKAPI DENGAN KELURAHAN</t>
  </si>
  <si>
    <t>7471 KOTA KENDARI</t>
  </si>
  <si>
    <t>NO</t>
  </si>
  <si>
    <t>WILAYAH</t>
  </si>
  <si>
    <t>BELUM/   TIDAK BEKERJA (L)</t>
  </si>
  <si>
    <t>BELUM/   TIDAK BEKERJA (P)</t>
  </si>
  <si>
    <t>MENGURUS RUMAH TANGGA (L)</t>
  </si>
  <si>
    <t>MENGURUS RUMAH TANGGA (P)</t>
  </si>
  <si>
    <t>PELAJAR/ MAHASISWA(L)</t>
  </si>
  <si>
    <t>PELAJAR/  MAHASISWA(P)</t>
  </si>
  <si>
    <t>PENSIUNAN   (L)</t>
  </si>
  <si>
    <t>PENSIUNAN (P)</t>
  </si>
  <si>
    <t>APARATUR SIPIL NEGARA (ASN) (L)</t>
  </si>
  <si>
    <t>APARATUR SIPIL NEGARA (ASN) (P)</t>
  </si>
  <si>
    <t>TENTARA NASIONAL INDONESIA (TNI) (L)</t>
  </si>
  <si>
    <t>TENTARA NASIONAL INDONESIA (TNI) (P)</t>
  </si>
  <si>
    <t>KEPOLISIAN RI (POLRI) (L)</t>
  </si>
  <si>
    <t>KEPOLISIAN RI (POLRI) (P)</t>
  </si>
  <si>
    <t>PERDAGANGAN(L)</t>
  </si>
  <si>
    <t>PERDAGANGAN(P)</t>
  </si>
  <si>
    <t>PETANI/PEKEBUN(L)</t>
  </si>
  <si>
    <t>PETANI/PEKEBUN(P)</t>
  </si>
  <si>
    <t>PETERNAK(L)</t>
  </si>
  <si>
    <t>PETERNAK(P)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</si>
  <si>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</si>
  <si>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</si>
  <si>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</si>
  <si>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</si>
  <si>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</si>
  <si>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</si>
  <si>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</si>
  <si>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</si>
  <si>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</si>
  <si>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</si>
  <si>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</si>
  <si>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JUMLAH</t>
  </si>
  <si>
    <t>NELAYAN/   PERIKANAN(L)</t>
  </si>
  <si>
    <t>NELAYAN/  PERIKANAN(P)</t>
  </si>
  <si>
    <t>INDUSTRI(L)</t>
  </si>
  <si>
    <t>INDUSTRI(P)</t>
  </si>
  <si>
    <t>TRANSPORTASI (L)</t>
  </si>
  <si>
    <t>TRANSPORTASI (P)</t>
  </si>
  <si>
    <t>KARYAWAN SWASTA (L)</t>
  </si>
  <si>
    <t>KARYAWAN SWASTA (P)</t>
  </si>
  <si>
    <t>KARYAWAN BUMN (L)</t>
  </si>
  <si>
    <t>KARYAWAN BUMN (P)</t>
  </si>
  <si>
    <t>KARYAWAN BUMD (L)</t>
  </si>
  <si>
    <t>KARYAWAN BUMD (P)</t>
  </si>
  <si>
    <t>KARYAWAN HONORER (L)</t>
  </si>
  <si>
    <t>KARYAWAN HONORER  (P)</t>
  </si>
  <si>
    <t>BURUH HARIAN LEPAS (L)</t>
  </si>
  <si>
    <t>BURUH HARIAN LEPAS (P)</t>
  </si>
  <si>
    <t>BURUH TANI/PERKEBUNAN  (L)</t>
  </si>
  <si>
    <t>BURUH TANI/PERKEBUNAN(P)</t>
  </si>
  <si>
    <t>BURUH NELAYAN/PERIKANAN (L)</t>
  </si>
  <si>
    <t>BURUH NELAYAN/PERIKANAN (P)</t>
  </si>
  <si>
    <t>BURUH PETERNAKAN (L)</t>
  </si>
  <si>
    <t>BURUH PETERNAKAN (P)</t>
  </si>
  <si>
    <t>PEMBANTU RUMAH TANGGA (L)</t>
  </si>
  <si>
    <t>PEMBANTU RUMAH TANGGA (P)</t>
  </si>
  <si>
    <t>TUKANG CUKUR (L)</t>
  </si>
  <si>
    <t>TUKANG CUKUR (P)</t>
  </si>
  <si>
    <t>BURUH NELAYAN/   PERIKANAN (L)</t>
  </si>
  <si>
    <t>BURUH NELAYAN/       PERIKANAN (P)</t>
  </si>
  <si>
    <t>TUKANG LISTRIK (L)</t>
  </si>
  <si>
    <t>TUKANG LISTRIK (P)</t>
  </si>
  <si>
    <t>TUKANG BATU    (L)</t>
  </si>
  <si>
    <t>TUKANG BATU (P)</t>
  </si>
  <si>
    <t>TUKANG KAYU    (L)</t>
  </si>
  <si>
    <t>TUKANG KAYU     (P)</t>
  </si>
  <si>
    <t>TUKANG SOL SEPATU (L)</t>
  </si>
  <si>
    <t>TUKANG SOL SEPATU    (P)</t>
  </si>
  <si>
    <t>TUKANG LAS/PANDAI BESI (L)</t>
  </si>
  <si>
    <t>TUKANG LAS/PANDAI BESI (P)</t>
  </si>
  <si>
    <t>TUKANG JAHIT (L)</t>
  </si>
  <si>
    <t>TUKANG JAHIT (P)</t>
  </si>
  <si>
    <t>TUKANG GIGI (L)</t>
  </si>
  <si>
    <t>TUKANG GIGI (P)</t>
  </si>
  <si>
    <t>PENATA RIAS (L)</t>
  </si>
  <si>
    <t>PENATA RIAS (P)</t>
  </si>
  <si>
    <t>PENATA RAMBUT  (L)</t>
  </si>
  <si>
    <t>PENATA RAMBUT  (P)</t>
  </si>
  <si>
    <t>MEKANIK (L)</t>
  </si>
  <si>
    <t>MEKANIK (P)</t>
  </si>
  <si>
    <t>SENIMAN (L)</t>
  </si>
  <si>
    <t>SENIMAN(P)</t>
  </si>
  <si>
    <t>TABIB (L)</t>
  </si>
  <si>
    <t>TABIB (P)</t>
  </si>
  <si>
    <t>PARAJI (L)</t>
  </si>
  <si>
    <t>PARAJI (P)</t>
  </si>
  <si>
    <t>PERANCANG BUSANA (L)</t>
  </si>
  <si>
    <t>PERANCANG BUSANA (P)</t>
  </si>
  <si>
    <t>IMAM MASJID  (L)</t>
  </si>
  <si>
    <t>IMAM MASJID  (P)</t>
  </si>
  <si>
    <t>PENDETA  (L)</t>
  </si>
  <si>
    <t>PENDETA (P)</t>
  </si>
  <si>
    <t>PASTOR  (L)</t>
  </si>
  <si>
    <t>PASTOR   (P)</t>
  </si>
  <si>
    <t>WARTAWAN (L)</t>
  </si>
  <si>
    <t>WARTAWAN (P)</t>
  </si>
  <si>
    <t>USTADZ/ MUBALIGH (L)</t>
  </si>
  <si>
    <t>USTADZ/ MUBALIGH (P)</t>
  </si>
  <si>
    <t>JURU MASAK (L)</t>
  </si>
  <si>
    <t>JURU MASAK (P)</t>
  </si>
  <si>
    <t>ANGGOTA DPR RI (L)</t>
  </si>
  <si>
    <t>ANGGOTA DPR RI (P)</t>
  </si>
  <si>
    <t>WAKIL BUPATI(L)</t>
  </si>
  <si>
    <t>WAKIL BUPATI(P)</t>
  </si>
  <si>
    <t>WAKIL WALIKOTA(L)</t>
  </si>
  <si>
    <t>WAKIL WALIKOTA(P)</t>
  </si>
  <si>
    <t>ANGGOTA DPRD PROP. (L)</t>
  </si>
  <si>
    <t>ANGGOTA DPRD PROP. (P)</t>
  </si>
  <si>
    <t>ANGGOTA DPRD KAB./KOTA(L)</t>
  </si>
  <si>
    <t>ANGGOTA DPRD KAB./KOTA(P)</t>
  </si>
  <si>
    <t>DOSEN(L)</t>
  </si>
  <si>
    <t>DOSEN(P)</t>
  </si>
  <si>
    <t>GURU  (L)</t>
  </si>
  <si>
    <t>GURU  (P)</t>
  </si>
  <si>
    <t>PENGACARA (L)</t>
  </si>
  <si>
    <t>PENGACARA (P)</t>
  </si>
  <si>
    <t>NOTARIS(L)</t>
  </si>
  <si>
    <t>NOTARIS (P)</t>
  </si>
  <si>
    <t>ARSITEK(L)</t>
  </si>
  <si>
    <t>ARSITEK(P)</t>
  </si>
  <si>
    <t>AKUNTAN(L)</t>
  </si>
  <si>
    <t>AKUNTAN(P)</t>
  </si>
  <si>
    <t>KONSULTAN (L)</t>
  </si>
  <si>
    <t>KONSULTAN (P)</t>
  </si>
  <si>
    <t>DOKTER (L)</t>
  </si>
  <si>
    <t>DOKTER (P)</t>
  </si>
  <si>
    <t>BIDAN (L)</t>
  </si>
  <si>
    <t>BIDAN (P)</t>
  </si>
  <si>
    <t>PERAWAT (L)</t>
  </si>
  <si>
    <t>PERAWAT (P)</t>
  </si>
  <si>
    <t>APOTEKER (L)</t>
  </si>
  <si>
    <t>APOTEKER(P)</t>
  </si>
  <si>
    <t xml:space="preserve">PENYIAR TELEVISI (L) </t>
  </si>
  <si>
    <t>PENYIAR TELEVISI (P)</t>
  </si>
  <si>
    <t>PENYIAR RADIO (L)</t>
  </si>
  <si>
    <t>PENYIAR RADIO (P)</t>
  </si>
  <si>
    <t>PELAUT (L)</t>
  </si>
  <si>
    <t>PELAUT (P)</t>
  </si>
  <si>
    <t>PENELITI (L)</t>
  </si>
  <si>
    <t>PENELITI (P)</t>
  </si>
  <si>
    <t>SOPIR (L)</t>
  </si>
  <si>
    <t>SOPIR  (P)</t>
  </si>
  <si>
    <t>PEDAGANG (L)</t>
  </si>
  <si>
    <t>PEDAGANG (P)</t>
  </si>
  <si>
    <t>KEPALA DESA (L)</t>
  </si>
  <si>
    <t>KEPALA DESA (P)</t>
  </si>
  <si>
    <t>BIARAWATI (L)</t>
  </si>
  <si>
    <t>BIARAWATI (P)</t>
  </si>
  <si>
    <t>WIRASWASTA (L)</t>
  </si>
  <si>
    <t>WIRASWASTA (P)</t>
  </si>
  <si>
    <t>ANGGOTA LEMBAGA TINGGI LAINNYA_L</t>
  </si>
  <si>
    <t>ANGGOTA LEMBAGA TINGGI LAINNYA_P</t>
  </si>
  <si>
    <t>CHEFF (L)</t>
  </si>
  <si>
    <t>CHEFF (P)</t>
  </si>
  <si>
    <t>OPERATOR  (L)</t>
  </si>
  <si>
    <t>OPERATOR (P)</t>
  </si>
  <si>
    <t>TEKNISI    (L)</t>
  </si>
  <si>
    <t>TEKNISI   (P)</t>
  </si>
  <si>
    <t>ASISTEN AHLI (L)</t>
  </si>
  <si>
    <t>ASISTEN AHLI (P)</t>
  </si>
  <si>
    <t>LAINNYA(L)</t>
  </si>
  <si>
    <t>LAINNYA(P)</t>
  </si>
  <si>
    <t>Data Kependudukan Kota Kendari Semester I Tahun 2026</t>
  </si>
  <si>
    <t>KONSTRUKSI  (L)</t>
  </si>
  <si>
    <t>KONSTRUKSI  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</si>
</sst>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>
    <font>
      <sz val="11"/>
      <color theme="1"/>
      <name val="Calibri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i/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/>
    <xf numFmtId="41" fontId="2" fillId="0" borderId="1" xfId="0" applyNumberFormat="1" applyFont="1" applyBorder="1"/>
    <xf numFmtId="41" fontId="2" fillId="2" borderId="1" xfId="0" applyNumberFormat="1" applyFont="1" applyFill="1" applyBorder="1"/>
    <xf numFmtId="0" fontId="2" fillId="0" borderId="0" xfId="0" applyFont="1" applyBorder="1"/>
    <xf numFmtId="0" fontId="0" fillId="0" borderId="0" xfId="0" applyBorder="1"/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2" borderId="1" xfId="0" applyFont="1" applyFill="1" applyBorder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X137"/>
  <sheetViews>
    <sheetView tabSelected="1" topLeftCell="A94" workbookViewId="0">
      <selection activeCell="D18" sqref="D18"/>
    </sheetView>
  </sheetViews>
  <sheetFormatPr defaultColWidth="9" defaultRowHeight="15"/>
  <cols>
    <col min="1" max="1" width="4.140625" customWidth="1"/>
    <col min="2" max="2" width="18.140625" customWidth="1"/>
    <col min="3" max="3" width="10" customWidth="1"/>
    <col min="4" max="4" width="9.28515625" customWidth="1"/>
    <col min="5" max="5" width="10.140625" customWidth="1"/>
    <col min="6" max="6" width="9.28515625" customWidth="1"/>
    <col min="7" max="8" width="12.7109375" customWidth="1"/>
    <col min="9" max="9" width="11.42578125" customWidth="1"/>
    <col min="10" max="10" width="12" customWidth="1"/>
    <col min="11" max="11" width="11.7109375" customWidth="1"/>
    <col min="12" max="12" width="12.42578125" customWidth="1"/>
    <col min="13" max="13" width="12.85546875" customWidth="1"/>
    <col min="14" max="14" width="13" customWidth="1"/>
    <col min="15" max="15" width="12" customWidth="1"/>
    <col min="16" max="16" width="11.7109375" customWidth="1"/>
    <col min="17" max="17" width="15.140625" customWidth="1"/>
    <col min="18" max="18" width="15" customWidth="1"/>
    <col min="19" max="19" width="10.5703125" customWidth="1"/>
    <col min="20" max="20" width="11" customWidth="1"/>
    <col min="21" max="21" width="10.7109375" customWidth="1"/>
    <col min="22" max="22" width="11" customWidth="1"/>
    <col min="23" max="23" width="11.5703125" customWidth="1"/>
    <col min="24" max="24" width="11.28515625" customWidth="1"/>
    <col min="27" max="28" width="12.28515625" customWidth="1"/>
    <col min="29" max="29" width="10.7109375" customWidth="1"/>
    <col min="30" max="30" width="10.85546875" customWidth="1"/>
    <col min="31" max="31" width="11.28515625" customWidth="1"/>
    <col min="32" max="32" width="11.7109375" customWidth="1"/>
    <col min="33" max="33" width="11.5703125" customWidth="1"/>
    <col min="34" max="34" width="13.85546875" customWidth="1"/>
    <col min="35" max="35" width="11.28515625" customWidth="1"/>
    <col min="36" max="36" width="11.140625" customWidth="1"/>
    <col min="37" max="37" width="11.28515625" customWidth="1"/>
    <col min="38" max="38" width="11.42578125" customWidth="1"/>
    <col min="41" max="41" width="10.140625" customWidth="1"/>
    <col min="42" max="42" width="9.7109375" customWidth="1"/>
    <col min="43" max="44" width="9.5703125" customWidth="1"/>
    <col min="47" max="47" width="10.7109375" customWidth="1"/>
    <col min="48" max="48" width="10.85546875" customWidth="1"/>
    <col min="52" max="52" width="8.5703125" customWidth="1"/>
    <col min="53" max="53" width="8.42578125" customWidth="1"/>
    <col min="54" max="55" width="8.28515625" customWidth="1"/>
    <col min="56" max="57" width="8.5703125" customWidth="1"/>
    <col min="58" max="58" width="8.42578125" customWidth="1"/>
    <col min="59" max="59" width="9" customWidth="1"/>
    <col min="61" max="61" width="8.42578125" customWidth="1"/>
    <col min="63" max="63" width="8.42578125" customWidth="1"/>
    <col min="65" max="65" width="8.28515625" customWidth="1"/>
    <col min="71" max="71" width="9.85546875" customWidth="1"/>
    <col min="72" max="72" width="9.5703125" customWidth="1"/>
    <col min="73" max="73" width="6.140625" customWidth="1"/>
    <col min="74" max="74" width="6.42578125" customWidth="1"/>
    <col min="75" max="76" width="7.28515625" customWidth="1"/>
    <col min="79" max="79" width="8" customWidth="1"/>
    <col min="80" max="80" width="7.85546875" customWidth="1"/>
    <col min="83" max="83" width="8.140625" customWidth="1"/>
    <col min="84" max="84" width="8" customWidth="1"/>
    <col min="85" max="86" width="8.5703125" customWidth="1"/>
    <col min="87" max="87" width="10.140625" customWidth="1"/>
    <col min="88" max="88" width="10.28515625" customWidth="1"/>
    <col min="89" max="89" width="7.5703125" customWidth="1"/>
    <col min="90" max="90" width="7.7109375" customWidth="1"/>
    <col min="91" max="91" width="9.85546875" customWidth="1"/>
    <col min="92" max="92" width="9.7109375" customWidth="1"/>
    <col min="93" max="94" width="7.7109375" customWidth="1"/>
    <col min="95" max="96" width="10.28515625" customWidth="1"/>
    <col min="97" max="97" width="11.85546875" customWidth="1"/>
    <col min="98" max="98" width="11.42578125" customWidth="1"/>
    <col min="99" max="99" width="10.7109375" customWidth="1"/>
    <col min="100" max="100" width="11.140625" customWidth="1"/>
    <col min="101" max="101" width="7.140625" customWidth="1"/>
    <col min="102" max="102" width="7.28515625" customWidth="1"/>
    <col min="103" max="103" width="7" customWidth="1"/>
    <col min="104" max="104" width="6.28515625" customWidth="1"/>
    <col min="105" max="105" width="9.7109375" customWidth="1"/>
    <col min="106" max="106" width="10.28515625" customWidth="1"/>
    <col min="109" max="109" width="8" customWidth="1"/>
    <col min="110" max="110" width="8.140625" customWidth="1"/>
    <col min="111" max="112" width="10.140625" customWidth="1"/>
    <col min="113" max="114" width="12" customWidth="1"/>
    <col min="115" max="116" width="7.85546875" customWidth="1"/>
    <col min="117" max="117" width="6.7109375" customWidth="1"/>
    <col min="118" max="118" width="6.85546875" customWidth="1"/>
    <col min="119" max="119" width="10" customWidth="1"/>
    <col min="120" max="120" width="9.42578125" customWidth="1"/>
    <col min="121" max="121" width="10.28515625" customWidth="1"/>
    <col min="122" max="122" width="9.85546875" customWidth="1"/>
    <col min="123" max="123" width="8.7109375" customWidth="1"/>
    <col min="124" max="124" width="8.5703125" customWidth="1"/>
    <col min="125" max="126" width="8.7109375" customWidth="1"/>
    <col min="127" max="127" width="7.5703125" customWidth="1"/>
    <col min="128" max="128" width="7.85546875" customWidth="1"/>
    <col min="129" max="129" width="8.42578125" customWidth="1"/>
    <col min="130" max="130" width="8.5703125" customWidth="1"/>
    <col min="131" max="131" width="6.7109375" customWidth="1"/>
    <col min="132" max="132" width="7" customWidth="1"/>
    <col min="133" max="133" width="10.85546875" customWidth="1"/>
    <col min="134" max="134" width="11" customWidth="1"/>
    <col min="135" max="136" width="7.85546875" customWidth="1"/>
    <col min="137" max="137" width="10.85546875" customWidth="1"/>
    <col min="138" max="138" width="11" customWidth="1"/>
    <col min="139" max="139" width="10.42578125" customWidth="1"/>
    <col min="140" max="141" width="9.7109375" customWidth="1"/>
    <col min="142" max="142" width="10.5703125" customWidth="1"/>
    <col min="143" max="143" width="6.5703125" customWidth="1"/>
    <col min="144" max="144" width="6.7109375" customWidth="1"/>
    <col min="145" max="145" width="11.140625" customWidth="1"/>
    <col min="146" max="146" width="10.85546875" customWidth="1"/>
    <col min="147" max="147" width="8" customWidth="1"/>
    <col min="148" max="148" width="7.85546875" customWidth="1"/>
    <col min="149" max="149" width="8.42578125" customWidth="1"/>
    <col min="150" max="150" width="8.140625" customWidth="1"/>
    <col min="152" max="152" width="8.7109375" customWidth="1"/>
  </cols>
  <sheetData>
    <row r="2" spans="1:76" ht="15.9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76" ht="18.95" customHeight="1">
      <c r="A3" s="1" t="s">
        <v>1</v>
      </c>
      <c r="B3" s="1"/>
    </row>
    <row r="4" spans="1:76" ht="60" customHeight="1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4" t="s">
        <v>20</v>
      </c>
      <c r="T4" s="4" t="s">
        <v>21</v>
      </c>
      <c r="U4" s="4" t="s">
        <v>22</v>
      </c>
      <c r="V4" s="4" t="s">
        <v>23</v>
      </c>
      <c r="W4" s="5"/>
      <c r="X4" s="5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</row>
    <row r="5" spans="1:76" ht="18" customHeight="1">
      <c r="A5" s="7">
        <v>1</v>
      </c>
      <c r="B5" s="7" t="s">
        <v>24</v>
      </c>
      <c r="C5" s="8">
        <v>310</v>
      </c>
      <c r="D5" s="8">
        <v>245</v>
      </c>
      <c r="E5" s="8">
        <v>2</v>
      </c>
      <c r="F5" s="8">
        <v>1428</v>
      </c>
      <c r="G5" s="8">
        <v>189</v>
      </c>
      <c r="H5" s="8">
        <v>97</v>
      </c>
      <c r="I5" s="8">
        <v>347</v>
      </c>
      <c r="J5" s="8">
        <v>101</v>
      </c>
      <c r="K5" s="8">
        <v>717</v>
      </c>
      <c r="L5" s="8">
        <v>218</v>
      </c>
      <c r="M5" s="8">
        <v>186</v>
      </c>
      <c r="N5" s="8">
        <v>0</v>
      </c>
      <c r="O5" s="8">
        <v>112</v>
      </c>
      <c r="P5" s="8">
        <v>0</v>
      </c>
      <c r="Q5" s="8">
        <v>15</v>
      </c>
      <c r="R5" s="8">
        <v>4</v>
      </c>
      <c r="S5" s="9">
        <v>310</v>
      </c>
      <c r="T5" s="9">
        <v>46</v>
      </c>
      <c r="U5" s="9">
        <v>1</v>
      </c>
      <c r="V5" s="9">
        <v>0</v>
      </c>
      <c r="W5" s="10"/>
      <c r="X5" s="10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</row>
    <row r="6" spans="1:76" ht="18" customHeight="1">
      <c r="A6" s="7">
        <v>2</v>
      </c>
      <c r="B6" s="7" t="s">
        <v>25</v>
      </c>
      <c r="C6" s="8">
        <v>319</v>
      </c>
      <c r="D6" s="8">
        <v>256</v>
      </c>
      <c r="E6" s="8">
        <v>0</v>
      </c>
      <c r="F6" s="8">
        <v>1364</v>
      </c>
      <c r="G6" s="8">
        <v>99</v>
      </c>
      <c r="H6" s="8">
        <v>69</v>
      </c>
      <c r="I6" s="8">
        <v>128</v>
      </c>
      <c r="J6" s="8">
        <v>36</v>
      </c>
      <c r="K6" s="8">
        <v>267</v>
      </c>
      <c r="L6" s="8">
        <v>85</v>
      </c>
      <c r="M6" s="8">
        <v>177</v>
      </c>
      <c r="N6" s="8">
        <v>1</v>
      </c>
      <c r="O6" s="8">
        <v>42</v>
      </c>
      <c r="P6" s="8">
        <v>1</v>
      </c>
      <c r="Q6" s="8">
        <v>6</v>
      </c>
      <c r="R6" s="8">
        <v>4</v>
      </c>
      <c r="S6" s="9">
        <v>91</v>
      </c>
      <c r="T6" s="9">
        <v>17</v>
      </c>
      <c r="U6" s="9">
        <v>0</v>
      </c>
      <c r="V6" s="9">
        <v>0</v>
      </c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</row>
    <row r="7" spans="1:76" ht="18" customHeight="1">
      <c r="A7" s="7">
        <v>3</v>
      </c>
      <c r="B7" s="7" t="s">
        <v>26</v>
      </c>
      <c r="C7" s="8">
        <v>254</v>
      </c>
      <c r="D7" s="8">
        <v>150</v>
      </c>
      <c r="E7" s="8">
        <v>0</v>
      </c>
      <c r="F7" s="8">
        <v>1225</v>
      </c>
      <c r="G7" s="8">
        <v>196</v>
      </c>
      <c r="H7" s="8">
        <v>136</v>
      </c>
      <c r="I7" s="8">
        <v>239</v>
      </c>
      <c r="J7" s="8">
        <v>57</v>
      </c>
      <c r="K7" s="8">
        <v>1272</v>
      </c>
      <c r="L7" s="8">
        <v>248</v>
      </c>
      <c r="M7" s="8">
        <v>163</v>
      </c>
      <c r="N7" s="8">
        <v>0</v>
      </c>
      <c r="O7" s="8">
        <v>782</v>
      </c>
      <c r="P7" s="8">
        <v>5</v>
      </c>
      <c r="Q7" s="8">
        <v>17</v>
      </c>
      <c r="R7" s="8">
        <v>4</v>
      </c>
      <c r="S7" s="9">
        <v>509</v>
      </c>
      <c r="T7" s="9">
        <v>23</v>
      </c>
      <c r="U7" s="9">
        <v>1</v>
      </c>
      <c r="V7" s="9">
        <v>0</v>
      </c>
      <c r="W7" s="10"/>
      <c r="X7" s="10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</row>
    <row r="8" spans="1:76" ht="18" customHeight="1">
      <c r="A8" s="7">
        <v>4</v>
      </c>
      <c r="B8" s="7" t="s">
        <v>27</v>
      </c>
      <c r="C8" s="8">
        <v>313</v>
      </c>
      <c r="D8" s="8">
        <v>199</v>
      </c>
      <c r="E8" s="8">
        <v>0</v>
      </c>
      <c r="F8" s="8">
        <v>1288</v>
      </c>
      <c r="G8" s="8">
        <v>259</v>
      </c>
      <c r="H8" s="8">
        <v>157</v>
      </c>
      <c r="I8" s="8">
        <v>295</v>
      </c>
      <c r="J8" s="8">
        <v>55</v>
      </c>
      <c r="K8" s="8">
        <v>1428</v>
      </c>
      <c r="L8" s="8">
        <v>309</v>
      </c>
      <c r="M8" s="8">
        <v>165</v>
      </c>
      <c r="N8" s="8">
        <v>0</v>
      </c>
      <c r="O8" s="8">
        <v>441</v>
      </c>
      <c r="P8" s="8">
        <v>2</v>
      </c>
      <c r="Q8" s="8">
        <v>10</v>
      </c>
      <c r="R8" s="8">
        <v>6</v>
      </c>
      <c r="S8" s="9">
        <v>467</v>
      </c>
      <c r="T8" s="9">
        <v>66</v>
      </c>
      <c r="U8" s="9">
        <v>0</v>
      </c>
      <c r="V8" s="9">
        <v>0</v>
      </c>
      <c r="W8" s="10"/>
      <c r="X8" s="10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</row>
    <row r="9" spans="1:76" ht="18" customHeight="1">
      <c r="A9" s="7">
        <v>5</v>
      </c>
      <c r="B9" s="7" t="s">
        <v>28</v>
      </c>
      <c r="C9" s="8">
        <v>496</v>
      </c>
      <c r="D9" s="8">
        <v>292</v>
      </c>
      <c r="E9" s="8">
        <v>2</v>
      </c>
      <c r="F9" s="8">
        <v>1870</v>
      </c>
      <c r="G9" s="8">
        <v>222</v>
      </c>
      <c r="H9" s="8">
        <v>114</v>
      </c>
      <c r="I9" s="8">
        <v>461</v>
      </c>
      <c r="J9" s="8">
        <v>147</v>
      </c>
      <c r="K9" s="8">
        <v>920</v>
      </c>
      <c r="L9" s="8">
        <v>267</v>
      </c>
      <c r="M9" s="8">
        <v>85</v>
      </c>
      <c r="N9" s="8">
        <v>0</v>
      </c>
      <c r="O9" s="8">
        <v>143</v>
      </c>
      <c r="P9" s="8">
        <v>4</v>
      </c>
      <c r="Q9" s="8">
        <v>31</v>
      </c>
      <c r="R9" s="8">
        <v>5</v>
      </c>
      <c r="S9" s="9">
        <v>100</v>
      </c>
      <c r="T9" s="9">
        <v>8</v>
      </c>
      <c r="U9" s="9">
        <v>0</v>
      </c>
      <c r="V9" s="9">
        <v>0</v>
      </c>
      <c r="W9" s="10"/>
      <c r="X9" s="10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</row>
    <row r="10" spans="1:76" ht="18" customHeight="1">
      <c r="A10" s="7">
        <v>6</v>
      </c>
      <c r="B10" s="7" t="s">
        <v>29</v>
      </c>
      <c r="C10" s="8">
        <v>125</v>
      </c>
      <c r="D10" s="8">
        <v>85</v>
      </c>
      <c r="E10" s="8">
        <v>0</v>
      </c>
      <c r="F10" s="8">
        <v>810</v>
      </c>
      <c r="G10" s="8">
        <v>51</v>
      </c>
      <c r="H10" s="8">
        <v>41</v>
      </c>
      <c r="I10" s="8">
        <v>56</v>
      </c>
      <c r="J10" s="8">
        <v>11</v>
      </c>
      <c r="K10" s="8">
        <v>187</v>
      </c>
      <c r="L10" s="8">
        <v>44</v>
      </c>
      <c r="M10" s="8">
        <v>19</v>
      </c>
      <c r="N10" s="8">
        <v>0</v>
      </c>
      <c r="O10" s="8">
        <v>41</v>
      </c>
      <c r="P10" s="8">
        <v>0</v>
      </c>
      <c r="Q10" s="8">
        <v>2</v>
      </c>
      <c r="R10" s="8">
        <v>4</v>
      </c>
      <c r="S10" s="9">
        <v>255</v>
      </c>
      <c r="T10" s="9">
        <v>30</v>
      </c>
      <c r="U10" s="9">
        <v>0</v>
      </c>
      <c r="V10" s="9">
        <v>0</v>
      </c>
      <c r="W10" s="10"/>
      <c r="X10" s="10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</row>
    <row r="11" spans="1:76" ht="18" customHeight="1">
      <c r="A11" s="7">
        <v>7</v>
      </c>
      <c r="B11" s="7" t="s">
        <v>30</v>
      </c>
      <c r="C11" s="8">
        <v>312</v>
      </c>
      <c r="D11" s="8">
        <v>184</v>
      </c>
      <c r="E11" s="8">
        <v>1</v>
      </c>
      <c r="F11" s="8">
        <v>1147</v>
      </c>
      <c r="G11" s="8">
        <v>156</v>
      </c>
      <c r="H11" s="8">
        <v>102</v>
      </c>
      <c r="I11" s="8">
        <v>403</v>
      </c>
      <c r="J11" s="8">
        <v>84</v>
      </c>
      <c r="K11" s="8">
        <v>1170</v>
      </c>
      <c r="L11" s="8">
        <v>294</v>
      </c>
      <c r="M11" s="8">
        <v>87</v>
      </c>
      <c r="N11" s="8">
        <v>1</v>
      </c>
      <c r="O11" s="8">
        <v>301</v>
      </c>
      <c r="P11" s="8">
        <v>6</v>
      </c>
      <c r="Q11" s="8">
        <v>11</v>
      </c>
      <c r="R11" s="8">
        <v>2</v>
      </c>
      <c r="S11" s="9">
        <v>145</v>
      </c>
      <c r="T11" s="9">
        <v>13</v>
      </c>
      <c r="U11" s="9">
        <v>2</v>
      </c>
      <c r="V11" s="9">
        <v>0</v>
      </c>
      <c r="W11" s="10"/>
      <c r="X11" s="10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</row>
    <row r="12" spans="1:76" ht="18" customHeight="1">
      <c r="A12" s="7">
        <v>8</v>
      </c>
      <c r="B12" s="7" t="s">
        <v>31</v>
      </c>
      <c r="C12" s="8">
        <v>308</v>
      </c>
      <c r="D12" s="8">
        <v>203</v>
      </c>
      <c r="E12" s="8">
        <v>0</v>
      </c>
      <c r="F12" s="8">
        <v>1134</v>
      </c>
      <c r="G12" s="8">
        <v>184</v>
      </c>
      <c r="H12" s="8">
        <v>114</v>
      </c>
      <c r="I12" s="8">
        <v>636</v>
      </c>
      <c r="J12" s="8">
        <v>177</v>
      </c>
      <c r="K12" s="8">
        <v>1471</v>
      </c>
      <c r="L12" s="8">
        <v>381</v>
      </c>
      <c r="M12" s="8">
        <v>79</v>
      </c>
      <c r="N12" s="8">
        <v>0</v>
      </c>
      <c r="O12" s="8">
        <v>219</v>
      </c>
      <c r="P12" s="8">
        <v>3</v>
      </c>
      <c r="Q12" s="8">
        <v>11</v>
      </c>
      <c r="R12" s="8">
        <v>3</v>
      </c>
      <c r="S12" s="9">
        <v>107</v>
      </c>
      <c r="T12" s="9">
        <v>13</v>
      </c>
      <c r="U12" s="9">
        <v>0</v>
      </c>
      <c r="V12" s="9">
        <v>0</v>
      </c>
      <c r="W12" s="10"/>
      <c r="X12" s="10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</row>
    <row r="13" spans="1:76" ht="18" customHeight="1">
      <c r="A13" s="7">
        <v>9</v>
      </c>
      <c r="B13" s="7" t="s">
        <v>32</v>
      </c>
      <c r="C13" s="8">
        <v>569</v>
      </c>
      <c r="D13" s="8">
        <v>318</v>
      </c>
      <c r="E13" s="8">
        <v>0</v>
      </c>
      <c r="F13" s="8">
        <v>1580</v>
      </c>
      <c r="G13" s="8">
        <v>244</v>
      </c>
      <c r="H13" s="8">
        <v>121</v>
      </c>
      <c r="I13" s="8">
        <v>338</v>
      </c>
      <c r="J13" s="8">
        <v>74</v>
      </c>
      <c r="K13" s="8">
        <v>1271</v>
      </c>
      <c r="L13" s="8">
        <v>253</v>
      </c>
      <c r="M13" s="8">
        <v>179</v>
      </c>
      <c r="N13" s="8">
        <v>0</v>
      </c>
      <c r="O13" s="8">
        <v>141</v>
      </c>
      <c r="P13" s="8">
        <v>0</v>
      </c>
      <c r="Q13" s="8">
        <v>9</v>
      </c>
      <c r="R13" s="8">
        <v>10</v>
      </c>
      <c r="S13" s="9">
        <v>499</v>
      </c>
      <c r="T13" s="9">
        <v>86</v>
      </c>
      <c r="U13" s="9">
        <v>0</v>
      </c>
      <c r="V13" s="9">
        <v>0</v>
      </c>
      <c r="W13" s="10"/>
      <c r="X13" s="10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</row>
    <row r="14" spans="1:76" ht="18" customHeight="1">
      <c r="A14" s="7">
        <v>10</v>
      </c>
      <c r="B14" s="7" t="s">
        <v>33</v>
      </c>
      <c r="C14" s="8">
        <v>151</v>
      </c>
      <c r="D14" s="8">
        <v>113</v>
      </c>
      <c r="E14" s="8">
        <v>0</v>
      </c>
      <c r="F14" s="8">
        <v>577</v>
      </c>
      <c r="G14" s="8">
        <v>180</v>
      </c>
      <c r="H14" s="8">
        <v>106</v>
      </c>
      <c r="I14" s="8">
        <v>263</v>
      </c>
      <c r="J14" s="8">
        <v>57</v>
      </c>
      <c r="K14" s="8">
        <v>1133</v>
      </c>
      <c r="L14" s="8">
        <v>219</v>
      </c>
      <c r="M14" s="8">
        <v>76</v>
      </c>
      <c r="N14" s="8">
        <v>0</v>
      </c>
      <c r="O14" s="8">
        <v>178</v>
      </c>
      <c r="P14" s="8">
        <v>1</v>
      </c>
      <c r="Q14" s="8">
        <v>11</v>
      </c>
      <c r="R14" s="8">
        <v>1</v>
      </c>
      <c r="S14" s="9">
        <v>118</v>
      </c>
      <c r="T14" s="9">
        <v>14</v>
      </c>
      <c r="U14" s="9">
        <v>0</v>
      </c>
      <c r="V14" s="9">
        <v>0</v>
      </c>
      <c r="W14" s="10"/>
      <c r="X14" s="10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</row>
    <row r="15" spans="1:76" ht="18" customHeight="1">
      <c r="A15" s="7">
        <v>11</v>
      </c>
      <c r="B15" s="7" t="s">
        <v>34</v>
      </c>
      <c r="C15" s="8">
        <v>100</v>
      </c>
      <c r="D15" s="8">
        <v>70</v>
      </c>
      <c r="E15" s="8">
        <v>1</v>
      </c>
      <c r="F15" s="8">
        <v>605</v>
      </c>
      <c r="G15" s="8">
        <v>39</v>
      </c>
      <c r="H15" s="8">
        <v>24</v>
      </c>
      <c r="I15" s="8">
        <v>59</v>
      </c>
      <c r="J15" s="8">
        <v>2</v>
      </c>
      <c r="K15" s="8">
        <v>110</v>
      </c>
      <c r="L15" s="8">
        <v>14</v>
      </c>
      <c r="M15" s="8">
        <v>14</v>
      </c>
      <c r="N15" s="8">
        <v>0</v>
      </c>
      <c r="O15" s="8">
        <v>11</v>
      </c>
      <c r="P15" s="8">
        <v>0</v>
      </c>
      <c r="Q15" s="8">
        <v>2</v>
      </c>
      <c r="R15" s="8">
        <v>4</v>
      </c>
      <c r="S15" s="9">
        <v>308</v>
      </c>
      <c r="T15" s="9">
        <v>51</v>
      </c>
      <c r="U15" s="9">
        <v>2</v>
      </c>
      <c r="V15" s="9">
        <v>0</v>
      </c>
      <c r="W15" s="10"/>
      <c r="X15" s="10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</row>
    <row r="16" spans="1:76" ht="18" customHeight="1">
      <c r="A16" s="17" t="s">
        <v>35</v>
      </c>
      <c r="B16" s="18"/>
      <c r="C16" s="8">
        <f t="shared" ref="C16:V16" si="0">SUM(C5:C15)</f>
        <v>3257</v>
      </c>
      <c r="D16" s="8">
        <f t="shared" si="0"/>
        <v>2115</v>
      </c>
      <c r="E16" s="8">
        <f t="shared" si="0"/>
        <v>6</v>
      </c>
      <c r="F16" s="8">
        <f t="shared" si="0"/>
        <v>13028</v>
      </c>
      <c r="G16" s="8">
        <f t="shared" si="0"/>
        <v>1819</v>
      </c>
      <c r="H16" s="8">
        <f t="shared" si="0"/>
        <v>1081</v>
      </c>
      <c r="I16" s="8">
        <f t="shared" si="0"/>
        <v>3225</v>
      </c>
      <c r="J16" s="8">
        <f t="shared" si="0"/>
        <v>801</v>
      </c>
      <c r="K16" s="8">
        <f t="shared" si="0"/>
        <v>9946</v>
      </c>
      <c r="L16" s="8">
        <f t="shared" si="0"/>
        <v>2332</v>
      </c>
      <c r="M16" s="8">
        <f t="shared" si="0"/>
        <v>1230</v>
      </c>
      <c r="N16" s="8">
        <f t="shared" si="0"/>
        <v>2</v>
      </c>
      <c r="O16" s="8">
        <f t="shared" si="0"/>
        <v>2411</v>
      </c>
      <c r="P16" s="8">
        <f t="shared" si="0"/>
        <v>22</v>
      </c>
      <c r="Q16" s="8">
        <f t="shared" si="0"/>
        <v>125</v>
      </c>
      <c r="R16" s="8">
        <f t="shared" si="0"/>
        <v>47</v>
      </c>
      <c r="S16" s="9">
        <f t="shared" si="0"/>
        <v>2909</v>
      </c>
      <c r="T16" s="9">
        <f t="shared" si="0"/>
        <v>367</v>
      </c>
      <c r="U16" s="9">
        <f t="shared" si="0"/>
        <v>6</v>
      </c>
      <c r="V16" s="9">
        <f t="shared" si="0"/>
        <v>0</v>
      </c>
      <c r="W16" s="10"/>
      <c r="X16" s="10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</row>
    <row r="17" spans="1:3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3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3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3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30" ht="51">
      <c r="A21" s="2" t="s">
        <v>2</v>
      </c>
      <c r="B21" s="2" t="s">
        <v>3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167</v>
      </c>
      <c r="H21" s="3" t="s">
        <v>168</v>
      </c>
      <c r="I21" s="3" t="s">
        <v>40</v>
      </c>
      <c r="J21" s="3" t="s">
        <v>41</v>
      </c>
      <c r="K21" s="3" t="s">
        <v>42</v>
      </c>
      <c r="L21" s="3" t="s">
        <v>43</v>
      </c>
      <c r="M21" s="3" t="s">
        <v>44</v>
      </c>
      <c r="N21" s="3" t="s">
        <v>45</v>
      </c>
      <c r="O21" s="4" t="s">
        <v>46</v>
      </c>
      <c r="P21" s="4" t="s">
        <v>47</v>
      </c>
      <c r="Q21" s="4" t="s">
        <v>48</v>
      </c>
      <c r="R21" s="4" t="s">
        <v>49</v>
      </c>
      <c r="S21" s="4" t="s">
        <v>50</v>
      </c>
      <c r="T21" s="4" t="s">
        <v>51</v>
      </c>
      <c r="U21" s="4" t="s">
        <v>52</v>
      </c>
      <c r="V21" s="4" t="s">
        <v>53</v>
      </c>
      <c r="W21" s="5"/>
      <c r="X21" s="5"/>
      <c r="Y21" s="6"/>
      <c r="Z21" s="6"/>
      <c r="AA21" s="6"/>
      <c r="AB21" s="6"/>
      <c r="AC21" s="6"/>
      <c r="AD21" s="6"/>
    </row>
    <row r="22" spans="1:30">
      <c r="A22" s="7">
        <v>1</v>
      </c>
      <c r="B22" s="7" t="s">
        <v>24</v>
      </c>
      <c r="C22" s="8">
        <v>58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16</v>
      </c>
      <c r="J22" s="8">
        <v>0</v>
      </c>
      <c r="K22" s="8">
        <v>800</v>
      </c>
      <c r="L22" s="8">
        <v>80</v>
      </c>
      <c r="M22" s="8">
        <v>63</v>
      </c>
      <c r="N22" s="8">
        <v>3</v>
      </c>
      <c r="O22" s="9">
        <v>44</v>
      </c>
      <c r="P22" s="9">
        <v>8</v>
      </c>
      <c r="Q22" s="9">
        <v>144</v>
      </c>
      <c r="R22" s="9">
        <v>48</v>
      </c>
      <c r="S22" s="9">
        <v>940</v>
      </c>
      <c r="T22" s="9">
        <v>8</v>
      </c>
      <c r="U22" s="9">
        <v>13</v>
      </c>
      <c r="V22" s="9">
        <v>0</v>
      </c>
      <c r="W22" s="10"/>
      <c r="X22" s="10"/>
      <c r="Y22" s="11"/>
      <c r="Z22" s="11"/>
      <c r="AA22" s="11"/>
      <c r="AB22" s="11"/>
      <c r="AC22" s="11"/>
      <c r="AD22" s="11"/>
    </row>
    <row r="23" spans="1:30">
      <c r="A23" s="7">
        <v>2</v>
      </c>
      <c r="B23" s="7" t="s">
        <v>25</v>
      </c>
      <c r="C23" s="8">
        <v>518</v>
      </c>
      <c r="D23" s="8">
        <v>1</v>
      </c>
      <c r="E23" s="8">
        <v>0</v>
      </c>
      <c r="F23" s="8">
        <v>0</v>
      </c>
      <c r="G23" s="8">
        <v>1</v>
      </c>
      <c r="H23" s="8">
        <v>0</v>
      </c>
      <c r="I23" s="8">
        <v>70</v>
      </c>
      <c r="J23" s="8">
        <v>0</v>
      </c>
      <c r="K23" s="8">
        <v>689</v>
      </c>
      <c r="L23" s="8">
        <v>68</v>
      </c>
      <c r="M23" s="8">
        <v>30</v>
      </c>
      <c r="N23" s="8">
        <v>0</v>
      </c>
      <c r="O23" s="9">
        <v>5</v>
      </c>
      <c r="P23" s="9">
        <v>0</v>
      </c>
      <c r="Q23" s="9">
        <v>144</v>
      </c>
      <c r="R23" s="9">
        <v>39</v>
      </c>
      <c r="S23" s="9">
        <v>1505</v>
      </c>
      <c r="T23" s="9">
        <v>6</v>
      </c>
      <c r="U23" s="9">
        <v>5</v>
      </c>
      <c r="V23" s="9">
        <v>1</v>
      </c>
      <c r="W23" s="10"/>
      <c r="X23" s="10"/>
      <c r="Y23" s="11"/>
      <c r="Z23" s="11"/>
      <c r="AA23" s="11"/>
      <c r="AB23" s="11"/>
      <c r="AC23" s="11"/>
      <c r="AD23" s="11"/>
    </row>
    <row r="24" spans="1:30">
      <c r="A24" s="7">
        <v>3</v>
      </c>
      <c r="B24" s="7" t="s">
        <v>26</v>
      </c>
      <c r="C24" s="8">
        <v>23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5</v>
      </c>
      <c r="J24" s="8">
        <v>0</v>
      </c>
      <c r="K24" s="8">
        <v>1254</v>
      </c>
      <c r="L24" s="8">
        <v>140</v>
      </c>
      <c r="M24" s="8">
        <v>130</v>
      </c>
      <c r="N24" s="8">
        <v>6</v>
      </c>
      <c r="O24" s="9">
        <v>29</v>
      </c>
      <c r="P24" s="9">
        <v>2</v>
      </c>
      <c r="Q24" s="9">
        <v>173</v>
      </c>
      <c r="R24" s="9">
        <v>39</v>
      </c>
      <c r="S24" s="9">
        <v>637</v>
      </c>
      <c r="T24" s="9">
        <v>3</v>
      </c>
      <c r="U24" s="9">
        <v>21</v>
      </c>
      <c r="V24" s="9">
        <v>0</v>
      </c>
      <c r="W24" s="10"/>
      <c r="X24" s="10"/>
      <c r="Y24" s="11"/>
      <c r="Z24" s="11"/>
      <c r="AA24" s="11"/>
      <c r="AB24" s="11"/>
      <c r="AC24" s="11"/>
      <c r="AD24" s="11"/>
    </row>
    <row r="25" spans="1:30">
      <c r="A25" s="7">
        <v>4</v>
      </c>
      <c r="B25" s="7" t="s">
        <v>27</v>
      </c>
      <c r="C25" s="8">
        <v>281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8">
        <v>15</v>
      </c>
      <c r="J25" s="8">
        <v>0</v>
      </c>
      <c r="K25" s="8">
        <v>1233</v>
      </c>
      <c r="L25" s="8">
        <v>105</v>
      </c>
      <c r="M25" s="8">
        <v>127</v>
      </c>
      <c r="N25" s="8">
        <v>1</v>
      </c>
      <c r="O25" s="9">
        <v>48</v>
      </c>
      <c r="P25" s="9">
        <v>1</v>
      </c>
      <c r="Q25" s="9">
        <v>216</v>
      </c>
      <c r="R25" s="9">
        <v>44</v>
      </c>
      <c r="S25" s="9">
        <v>1005</v>
      </c>
      <c r="T25" s="9">
        <v>17</v>
      </c>
      <c r="U25" s="9">
        <v>30</v>
      </c>
      <c r="V25" s="9">
        <v>2</v>
      </c>
      <c r="W25" s="10"/>
      <c r="X25" s="10"/>
      <c r="Y25" s="11"/>
      <c r="Z25" s="11"/>
      <c r="AA25" s="11"/>
      <c r="AB25" s="11"/>
      <c r="AC25" s="11"/>
      <c r="AD25" s="11"/>
    </row>
    <row r="26" spans="1:30">
      <c r="A26" s="7">
        <v>5</v>
      </c>
      <c r="B26" s="7" t="s">
        <v>28</v>
      </c>
      <c r="C26" s="8">
        <v>417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57</v>
      </c>
      <c r="J26" s="8">
        <v>0</v>
      </c>
      <c r="K26" s="8">
        <v>1051</v>
      </c>
      <c r="L26" s="8">
        <v>148</v>
      </c>
      <c r="M26" s="8">
        <v>101</v>
      </c>
      <c r="N26" s="8">
        <v>8</v>
      </c>
      <c r="O26" s="9">
        <v>18</v>
      </c>
      <c r="P26" s="9">
        <v>7</v>
      </c>
      <c r="Q26" s="9">
        <v>205</v>
      </c>
      <c r="R26" s="9">
        <v>69</v>
      </c>
      <c r="S26" s="9">
        <v>1027</v>
      </c>
      <c r="T26" s="9">
        <v>7</v>
      </c>
      <c r="U26" s="9">
        <v>4</v>
      </c>
      <c r="V26" s="9">
        <v>1</v>
      </c>
      <c r="W26" s="10"/>
      <c r="X26" s="10"/>
      <c r="Y26" s="11"/>
      <c r="Z26" s="11"/>
      <c r="AA26" s="11"/>
      <c r="AB26" s="11"/>
      <c r="AC26" s="11"/>
      <c r="AD26" s="11"/>
    </row>
    <row r="27" spans="1:30">
      <c r="A27" s="7">
        <v>6</v>
      </c>
      <c r="B27" s="7" t="s">
        <v>29</v>
      </c>
      <c r="C27" s="8">
        <v>1072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273</v>
      </c>
      <c r="L27" s="8">
        <v>32</v>
      </c>
      <c r="M27" s="8">
        <v>11</v>
      </c>
      <c r="N27" s="8">
        <v>1</v>
      </c>
      <c r="O27" s="9">
        <v>2</v>
      </c>
      <c r="P27" s="9">
        <v>1</v>
      </c>
      <c r="Q27" s="9">
        <v>50</v>
      </c>
      <c r="R27" s="9">
        <v>14</v>
      </c>
      <c r="S27" s="9">
        <v>658</v>
      </c>
      <c r="T27" s="9">
        <v>8</v>
      </c>
      <c r="U27" s="9">
        <v>18</v>
      </c>
      <c r="V27" s="9">
        <v>0</v>
      </c>
      <c r="W27" s="10"/>
      <c r="X27" s="10"/>
      <c r="Y27" s="11"/>
      <c r="Z27" s="11"/>
      <c r="AA27" s="11"/>
      <c r="AB27" s="11"/>
      <c r="AC27" s="11"/>
      <c r="AD27" s="11"/>
    </row>
    <row r="28" spans="1:30">
      <c r="A28" s="7">
        <v>7</v>
      </c>
      <c r="B28" s="7" t="s">
        <v>30</v>
      </c>
      <c r="C28" s="8">
        <v>22</v>
      </c>
      <c r="D28" s="8">
        <v>1</v>
      </c>
      <c r="E28" s="8">
        <v>0</v>
      </c>
      <c r="F28" s="8">
        <v>0</v>
      </c>
      <c r="G28" s="8">
        <v>1</v>
      </c>
      <c r="H28" s="8">
        <v>0</v>
      </c>
      <c r="I28" s="8">
        <v>6</v>
      </c>
      <c r="J28" s="8">
        <v>0</v>
      </c>
      <c r="K28" s="8">
        <v>930</v>
      </c>
      <c r="L28" s="8">
        <v>121</v>
      </c>
      <c r="M28" s="8">
        <v>160</v>
      </c>
      <c r="N28" s="8">
        <v>11</v>
      </c>
      <c r="O28" s="9">
        <v>35</v>
      </c>
      <c r="P28" s="9">
        <v>5</v>
      </c>
      <c r="Q28" s="9">
        <v>163</v>
      </c>
      <c r="R28" s="9">
        <v>52</v>
      </c>
      <c r="S28" s="9">
        <v>417</v>
      </c>
      <c r="T28" s="9">
        <v>13</v>
      </c>
      <c r="U28" s="9">
        <v>6</v>
      </c>
      <c r="V28" s="9">
        <v>0</v>
      </c>
      <c r="W28" s="10"/>
      <c r="X28" s="10"/>
      <c r="Y28" s="11"/>
      <c r="Z28" s="11"/>
      <c r="AA28" s="11"/>
      <c r="AB28" s="11"/>
      <c r="AC28" s="11"/>
      <c r="AD28" s="11"/>
    </row>
    <row r="29" spans="1:30">
      <c r="A29" s="7">
        <v>8</v>
      </c>
      <c r="B29" s="7" t="s">
        <v>31</v>
      </c>
      <c r="C29" s="8">
        <v>32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8">
        <v>4</v>
      </c>
      <c r="J29" s="8">
        <v>0</v>
      </c>
      <c r="K29" s="8">
        <v>1095</v>
      </c>
      <c r="L29" s="8">
        <v>142</v>
      </c>
      <c r="M29" s="8">
        <v>126</v>
      </c>
      <c r="N29" s="8">
        <v>4</v>
      </c>
      <c r="O29" s="9">
        <v>42</v>
      </c>
      <c r="P29" s="9">
        <v>1</v>
      </c>
      <c r="Q29" s="9">
        <v>214</v>
      </c>
      <c r="R29" s="9">
        <v>75</v>
      </c>
      <c r="S29" s="9">
        <v>440</v>
      </c>
      <c r="T29" s="9">
        <v>18</v>
      </c>
      <c r="U29" s="9">
        <v>7</v>
      </c>
      <c r="V29" s="9">
        <v>0</v>
      </c>
      <c r="W29" s="10"/>
      <c r="X29" s="10"/>
      <c r="Y29" s="11"/>
      <c r="Z29" s="11"/>
      <c r="AA29" s="11"/>
      <c r="AB29" s="11"/>
      <c r="AC29" s="11"/>
      <c r="AD29" s="11"/>
    </row>
    <row r="30" spans="1:30">
      <c r="A30" s="7">
        <v>9</v>
      </c>
      <c r="B30" s="7" t="s">
        <v>32</v>
      </c>
      <c r="C30" s="8">
        <v>30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0</v>
      </c>
      <c r="K30" s="8">
        <v>1213</v>
      </c>
      <c r="L30" s="8">
        <v>137</v>
      </c>
      <c r="M30" s="8">
        <v>104</v>
      </c>
      <c r="N30" s="8">
        <v>6</v>
      </c>
      <c r="O30" s="9">
        <v>37</v>
      </c>
      <c r="P30" s="9">
        <v>2</v>
      </c>
      <c r="Q30" s="9">
        <v>244</v>
      </c>
      <c r="R30" s="9">
        <v>62</v>
      </c>
      <c r="S30" s="9">
        <v>583</v>
      </c>
      <c r="T30" s="9">
        <v>8</v>
      </c>
      <c r="U30" s="9">
        <v>43</v>
      </c>
      <c r="V30" s="9">
        <v>7</v>
      </c>
      <c r="W30" s="10"/>
      <c r="X30" s="10"/>
      <c r="Y30" s="11"/>
      <c r="Z30" s="11"/>
      <c r="AA30" s="11"/>
      <c r="AB30" s="11"/>
      <c r="AC30" s="11"/>
      <c r="AD30" s="11"/>
    </row>
    <row r="31" spans="1:30">
      <c r="A31" s="7">
        <v>10</v>
      </c>
      <c r="B31" s="7" t="s">
        <v>33</v>
      </c>
      <c r="C31" s="8">
        <v>24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584</v>
      </c>
      <c r="L31" s="8">
        <v>64</v>
      </c>
      <c r="M31" s="8">
        <v>85</v>
      </c>
      <c r="N31" s="8">
        <v>6</v>
      </c>
      <c r="O31" s="9">
        <v>20</v>
      </c>
      <c r="P31" s="9">
        <v>2</v>
      </c>
      <c r="Q31" s="9">
        <v>139</v>
      </c>
      <c r="R31" s="9">
        <v>37</v>
      </c>
      <c r="S31" s="9">
        <v>265</v>
      </c>
      <c r="T31" s="9">
        <v>10</v>
      </c>
      <c r="U31" s="9">
        <v>10</v>
      </c>
      <c r="V31" s="9">
        <v>1</v>
      </c>
      <c r="W31" s="10"/>
      <c r="X31" s="10"/>
      <c r="Y31" s="11"/>
      <c r="Z31" s="11"/>
      <c r="AA31" s="11"/>
      <c r="AB31" s="11"/>
      <c r="AC31" s="11"/>
      <c r="AD31" s="11"/>
    </row>
    <row r="32" spans="1:30">
      <c r="A32" s="7">
        <v>11</v>
      </c>
      <c r="B32" s="7" t="s">
        <v>34</v>
      </c>
      <c r="C32" s="8">
        <v>1045</v>
      </c>
      <c r="D32" s="8">
        <v>22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198</v>
      </c>
      <c r="L32" s="8">
        <v>18</v>
      </c>
      <c r="M32" s="8">
        <v>1</v>
      </c>
      <c r="N32" s="8">
        <v>0</v>
      </c>
      <c r="O32" s="9">
        <v>2</v>
      </c>
      <c r="P32" s="9">
        <v>0</v>
      </c>
      <c r="Q32" s="9">
        <v>40</v>
      </c>
      <c r="R32" s="9">
        <v>11</v>
      </c>
      <c r="S32" s="9">
        <v>321</v>
      </c>
      <c r="T32" s="9">
        <v>1</v>
      </c>
      <c r="U32" s="9">
        <v>10</v>
      </c>
      <c r="V32" s="9">
        <v>2</v>
      </c>
      <c r="W32" s="10"/>
      <c r="X32" s="10"/>
      <c r="Y32" s="11"/>
      <c r="Z32" s="11"/>
      <c r="AA32" s="11"/>
      <c r="AB32" s="11"/>
      <c r="AC32" s="11"/>
      <c r="AD32" s="11"/>
    </row>
    <row r="33" spans="1:30">
      <c r="A33" s="17" t="s">
        <v>35</v>
      </c>
      <c r="B33" s="18"/>
      <c r="C33" s="8">
        <f t="shared" ref="C33:V33" si="1">SUM(C22:C32)</f>
        <v>3522</v>
      </c>
      <c r="D33" s="8">
        <f t="shared" si="1"/>
        <v>32</v>
      </c>
      <c r="E33" s="8">
        <f t="shared" si="1"/>
        <v>1</v>
      </c>
      <c r="F33" s="8">
        <f t="shared" si="1"/>
        <v>0</v>
      </c>
      <c r="G33" s="8">
        <f t="shared" si="1"/>
        <v>5</v>
      </c>
      <c r="H33" s="8">
        <f t="shared" si="1"/>
        <v>0</v>
      </c>
      <c r="I33" s="8">
        <f t="shared" si="1"/>
        <v>180</v>
      </c>
      <c r="J33" s="8">
        <f t="shared" si="1"/>
        <v>0</v>
      </c>
      <c r="K33" s="8">
        <f t="shared" si="1"/>
        <v>9320</v>
      </c>
      <c r="L33" s="8">
        <f t="shared" si="1"/>
        <v>1055</v>
      </c>
      <c r="M33" s="8">
        <f t="shared" si="1"/>
        <v>938</v>
      </c>
      <c r="N33" s="8">
        <f t="shared" si="1"/>
        <v>46</v>
      </c>
      <c r="O33" s="9">
        <f t="shared" si="1"/>
        <v>282</v>
      </c>
      <c r="P33" s="9">
        <f t="shared" si="1"/>
        <v>29</v>
      </c>
      <c r="Q33" s="9">
        <f t="shared" si="1"/>
        <v>1732</v>
      </c>
      <c r="R33" s="9">
        <f t="shared" si="1"/>
        <v>490</v>
      </c>
      <c r="S33" s="9">
        <f t="shared" si="1"/>
        <v>7798</v>
      </c>
      <c r="T33" s="9">
        <f t="shared" si="1"/>
        <v>99</v>
      </c>
      <c r="U33" s="9">
        <f t="shared" si="1"/>
        <v>167</v>
      </c>
      <c r="V33" s="9">
        <f t="shared" si="1"/>
        <v>14</v>
      </c>
      <c r="W33" s="10"/>
      <c r="X33" s="10"/>
      <c r="Y33" s="11"/>
      <c r="Z33" s="11"/>
      <c r="AA33" s="11"/>
      <c r="AB33" s="11"/>
      <c r="AC33" s="11"/>
      <c r="AD33" s="11"/>
    </row>
    <row r="34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30" ht="51">
      <c r="A38" s="2" t="s">
        <v>2</v>
      </c>
      <c r="B38" s="2" t="s">
        <v>3</v>
      </c>
      <c r="C38" s="13" t="s">
        <v>54</v>
      </c>
      <c r="D38" s="3" t="s">
        <v>55</v>
      </c>
      <c r="E38" s="3" t="s">
        <v>56</v>
      </c>
      <c r="F38" s="3" t="s">
        <v>57</v>
      </c>
      <c r="G38" s="3" t="s">
        <v>58</v>
      </c>
      <c r="H38" s="3" t="s">
        <v>59</v>
      </c>
      <c r="I38" s="3" t="s">
        <v>60</v>
      </c>
      <c r="J38" s="3" t="s">
        <v>61</v>
      </c>
      <c r="K38" s="4" t="s">
        <v>62</v>
      </c>
      <c r="L38" s="4" t="s">
        <v>63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4" t="s">
        <v>61</v>
      </c>
      <c r="S38" s="4" t="s">
        <v>64</v>
      </c>
      <c r="T38" s="4" t="s">
        <v>65</v>
      </c>
      <c r="U38" s="4" t="s">
        <v>66</v>
      </c>
      <c r="V38" s="4" t="s">
        <v>67</v>
      </c>
      <c r="W38" s="5"/>
      <c r="X38" s="5"/>
      <c r="Y38" s="6"/>
      <c r="Z38" s="6"/>
    </row>
    <row r="39" spans="1:30">
      <c r="A39" s="7">
        <v>1</v>
      </c>
      <c r="B39" s="7" t="s">
        <v>24</v>
      </c>
      <c r="C39" s="14">
        <v>5</v>
      </c>
      <c r="D39" s="7">
        <v>0</v>
      </c>
      <c r="E39" s="7">
        <v>1</v>
      </c>
      <c r="F39" s="7">
        <v>0</v>
      </c>
      <c r="G39" s="7">
        <v>0</v>
      </c>
      <c r="H39" s="7">
        <v>3</v>
      </c>
      <c r="I39" s="7">
        <v>2</v>
      </c>
      <c r="J39" s="7">
        <v>0</v>
      </c>
      <c r="K39" s="15">
        <v>5</v>
      </c>
      <c r="L39" s="15">
        <v>0</v>
      </c>
      <c r="M39" s="15">
        <v>1</v>
      </c>
      <c r="N39" s="15">
        <v>0</v>
      </c>
      <c r="O39" s="15">
        <v>0</v>
      </c>
      <c r="P39" s="15">
        <v>3</v>
      </c>
      <c r="Q39" s="15">
        <v>2</v>
      </c>
      <c r="R39" s="15">
        <v>0</v>
      </c>
      <c r="S39" s="15">
        <v>0</v>
      </c>
      <c r="T39" s="15">
        <v>0</v>
      </c>
      <c r="U39" s="15">
        <v>91</v>
      </c>
      <c r="V39" s="15">
        <v>0</v>
      </c>
      <c r="W39" s="10"/>
      <c r="X39" s="10"/>
      <c r="Y39" s="11"/>
      <c r="Z39" s="11"/>
    </row>
    <row r="40" spans="1:30">
      <c r="A40" s="7">
        <v>2</v>
      </c>
      <c r="B40" s="7" t="s">
        <v>25</v>
      </c>
      <c r="C40" s="14">
        <v>11</v>
      </c>
      <c r="D40" s="7">
        <v>0</v>
      </c>
      <c r="E40" s="7">
        <v>1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15">
        <v>11</v>
      </c>
      <c r="L40" s="15">
        <v>0</v>
      </c>
      <c r="M40" s="15">
        <v>1</v>
      </c>
      <c r="N40" s="15">
        <v>0</v>
      </c>
      <c r="O40" s="15">
        <v>0</v>
      </c>
      <c r="P40" s="15">
        <v>4</v>
      </c>
      <c r="Q40" s="15">
        <v>0</v>
      </c>
      <c r="R40" s="15">
        <v>0</v>
      </c>
      <c r="S40" s="15">
        <v>2</v>
      </c>
      <c r="T40" s="15">
        <v>0</v>
      </c>
      <c r="U40" s="15">
        <v>80</v>
      </c>
      <c r="V40" s="15">
        <v>0</v>
      </c>
      <c r="W40" s="10"/>
      <c r="X40" s="10"/>
      <c r="Y40" s="11"/>
      <c r="Z40" s="11"/>
    </row>
    <row r="41" spans="1:30">
      <c r="A41" s="7">
        <v>3</v>
      </c>
      <c r="B41" s="7" t="s">
        <v>26</v>
      </c>
      <c r="C41" s="14">
        <v>2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15">
        <v>2</v>
      </c>
      <c r="L41" s="15">
        <v>0</v>
      </c>
      <c r="M41" s="15">
        <v>0</v>
      </c>
      <c r="N41" s="15">
        <v>0</v>
      </c>
      <c r="O41" s="15">
        <v>0</v>
      </c>
      <c r="P41" s="15">
        <v>2</v>
      </c>
      <c r="Q41" s="15">
        <v>2</v>
      </c>
      <c r="R41" s="15">
        <v>0</v>
      </c>
      <c r="S41" s="15">
        <v>0</v>
      </c>
      <c r="T41" s="15">
        <v>0</v>
      </c>
      <c r="U41" s="15">
        <v>37</v>
      </c>
      <c r="V41" s="15">
        <v>0</v>
      </c>
      <c r="W41" s="10"/>
      <c r="X41" s="10"/>
      <c r="Y41" s="11"/>
      <c r="Z41" s="11"/>
    </row>
    <row r="42" spans="1:30">
      <c r="A42" s="7">
        <v>4</v>
      </c>
      <c r="B42" s="7" t="s">
        <v>27</v>
      </c>
      <c r="C42" s="14">
        <v>16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15">
        <v>16</v>
      </c>
      <c r="L42" s="15">
        <v>0</v>
      </c>
      <c r="M42" s="15">
        <v>1</v>
      </c>
      <c r="N42" s="15">
        <v>0</v>
      </c>
      <c r="O42" s="15">
        <v>0</v>
      </c>
      <c r="P42" s="15">
        <v>1</v>
      </c>
      <c r="Q42" s="15">
        <v>1</v>
      </c>
      <c r="R42" s="15">
        <v>0</v>
      </c>
      <c r="S42" s="15">
        <v>2</v>
      </c>
      <c r="T42" s="15">
        <v>0</v>
      </c>
      <c r="U42" s="15">
        <v>66</v>
      </c>
      <c r="V42" s="15">
        <v>0</v>
      </c>
      <c r="W42" s="10"/>
      <c r="X42" s="10"/>
      <c r="Y42" s="11"/>
      <c r="Z42" s="11"/>
    </row>
    <row r="43" spans="1:30">
      <c r="A43" s="7">
        <v>5</v>
      </c>
      <c r="B43" s="7" t="s">
        <v>28</v>
      </c>
      <c r="C43" s="14">
        <v>50</v>
      </c>
      <c r="D43" s="7">
        <v>4</v>
      </c>
      <c r="E43" s="7">
        <v>0</v>
      </c>
      <c r="F43" s="7">
        <v>1</v>
      </c>
      <c r="G43" s="7">
        <v>0</v>
      </c>
      <c r="H43" s="7">
        <v>9</v>
      </c>
      <c r="I43" s="7">
        <v>5</v>
      </c>
      <c r="J43" s="7">
        <v>0</v>
      </c>
      <c r="K43" s="15">
        <v>50</v>
      </c>
      <c r="L43" s="15">
        <v>4</v>
      </c>
      <c r="M43" s="15">
        <v>0</v>
      </c>
      <c r="N43" s="15">
        <v>1</v>
      </c>
      <c r="O43" s="15">
        <v>0</v>
      </c>
      <c r="P43" s="15">
        <v>9</v>
      </c>
      <c r="Q43" s="15">
        <v>5</v>
      </c>
      <c r="R43" s="15">
        <v>0</v>
      </c>
      <c r="S43" s="15">
        <v>1</v>
      </c>
      <c r="T43" s="15">
        <v>0</v>
      </c>
      <c r="U43" s="15">
        <v>39</v>
      </c>
      <c r="V43" s="15">
        <v>0</v>
      </c>
      <c r="W43" s="10"/>
      <c r="X43" s="10"/>
      <c r="Y43" s="11"/>
      <c r="Z43" s="11"/>
    </row>
    <row r="44" spans="1:30">
      <c r="A44" s="7">
        <v>6</v>
      </c>
      <c r="B44" s="7" t="s">
        <v>29</v>
      </c>
      <c r="C44" s="14">
        <v>20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15">
        <v>20</v>
      </c>
      <c r="L44" s="15">
        <v>0</v>
      </c>
      <c r="M44" s="15">
        <v>0</v>
      </c>
      <c r="N44" s="15">
        <v>0</v>
      </c>
      <c r="O44" s="15">
        <v>0</v>
      </c>
      <c r="P44" s="15">
        <v>1</v>
      </c>
      <c r="Q44" s="15">
        <v>0</v>
      </c>
      <c r="R44" s="15">
        <v>0</v>
      </c>
      <c r="S44" s="15">
        <v>0</v>
      </c>
      <c r="T44" s="15">
        <v>0</v>
      </c>
      <c r="U44" s="15">
        <v>24</v>
      </c>
      <c r="V44" s="15">
        <v>0</v>
      </c>
      <c r="W44" s="10"/>
      <c r="X44" s="10"/>
      <c r="Y44" s="11"/>
      <c r="Z44" s="11"/>
    </row>
    <row r="45" spans="1:30">
      <c r="A45" s="7">
        <v>7</v>
      </c>
      <c r="B45" s="7" t="s">
        <v>30</v>
      </c>
      <c r="C45" s="14">
        <v>2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15">
        <v>2</v>
      </c>
      <c r="L45" s="15">
        <v>0</v>
      </c>
      <c r="M45" s="15">
        <v>0</v>
      </c>
      <c r="N45" s="15">
        <v>0</v>
      </c>
      <c r="O45" s="15">
        <v>0</v>
      </c>
      <c r="P45" s="15">
        <v>2</v>
      </c>
      <c r="Q45" s="15">
        <v>0</v>
      </c>
      <c r="R45" s="15">
        <v>0</v>
      </c>
      <c r="S45" s="15">
        <v>1</v>
      </c>
      <c r="T45" s="15">
        <v>0</v>
      </c>
      <c r="U45" s="15">
        <v>49</v>
      </c>
      <c r="V45" s="15">
        <v>0</v>
      </c>
      <c r="W45" s="10"/>
      <c r="X45" s="10"/>
      <c r="Y45" s="11"/>
      <c r="Z45" s="11"/>
    </row>
    <row r="46" spans="1:30">
      <c r="A46" s="7">
        <v>8</v>
      </c>
      <c r="B46" s="7" t="s">
        <v>31</v>
      </c>
      <c r="C46" s="14">
        <v>2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15">
        <v>2</v>
      </c>
      <c r="L46" s="15">
        <v>0</v>
      </c>
      <c r="M46" s="15">
        <v>0</v>
      </c>
      <c r="N46" s="15">
        <v>0</v>
      </c>
      <c r="O46" s="15">
        <v>0</v>
      </c>
      <c r="P46" s="15">
        <v>2</v>
      </c>
      <c r="Q46" s="15">
        <v>0</v>
      </c>
      <c r="R46" s="15">
        <v>0</v>
      </c>
      <c r="S46" s="15">
        <v>2</v>
      </c>
      <c r="T46" s="15">
        <v>0</v>
      </c>
      <c r="U46" s="15">
        <v>37</v>
      </c>
      <c r="V46" s="15">
        <v>0</v>
      </c>
      <c r="W46" s="10"/>
      <c r="X46" s="10"/>
      <c r="Y46" s="11"/>
      <c r="Z46" s="11"/>
    </row>
    <row r="47" spans="1:30">
      <c r="A47" s="7">
        <v>9</v>
      </c>
      <c r="B47" s="7" t="s">
        <v>32</v>
      </c>
      <c r="C47" s="14">
        <v>5</v>
      </c>
      <c r="D47" s="7">
        <v>0</v>
      </c>
      <c r="E47" s="7">
        <v>0</v>
      </c>
      <c r="F47" s="7">
        <v>0</v>
      </c>
      <c r="G47" s="7">
        <v>1</v>
      </c>
      <c r="H47" s="7">
        <v>5</v>
      </c>
      <c r="I47" s="7">
        <v>2</v>
      </c>
      <c r="J47" s="7">
        <v>0</v>
      </c>
      <c r="K47" s="15">
        <v>5</v>
      </c>
      <c r="L47" s="15">
        <v>0</v>
      </c>
      <c r="M47" s="15">
        <v>0</v>
      </c>
      <c r="N47" s="15">
        <v>0</v>
      </c>
      <c r="O47" s="15">
        <v>1</v>
      </c>
      <c r="P47" s="15">
        <v>5</v>
      </c>
      <c r="Q47" s="15">
        <v>2</v>
      </c>
      <c r="R47" s="15">
        <v>0</v>
      </c>
      <c r="S47" s="15">
        <v>1</v>
      </c>
      <c r="T47" s="15">
        <v>0</v>
      </c>
      <c r="U47" s="15">
        <v>55</v>
      </c>
      <c r="V47" s="15">
        <v>0</v>
      </c>
      <c r="W47" s="10"/>
      <c r="X47" s="10"/>
      <c r="Y47" s="11"/>
      <c r="Z47" s="11"/>
    </row>
    <row r="48" spans="1:30">
      <c r="A48" s="7">
        <v>10</v>
      </c>
      <c r="B48" s="7" t="s">
        <v>33</v>
      </c>
      <c r="C48" s="14">
        <v>5</v>
      </c>
      <c r="D48" s="7">
        <v>0</v>
      </c>
      <c r="E48" s="7">
        <v>1</v>
      </c>
      <c r="F48" s="7">
        <v>0</v>
      </c>
      <c r="G48" s="7">
        <v>0</v>
      </c>
      <c r="H48" s="7">
        <v>3</v>
      </c>
      <c r="I48" s="7">
        <v>1</v>
      </c>
      <c r="J48" s="7">
        <v>0</v>
      </c>
      <c r="K48" s="15">
        <v>5</v>
      </c>
      <c r="L48" s="15">
        <v>0</v>
      </c>
      <c r="M48" s="15">
        <v>1</v>
      </c>
      <c r="N48" s="15">
        <v>0</v>
      </c>
      <c r="O48" s="15">
        <v>0</v>
      </c>
      <c r="P48" s="15">
        <v>3</v>
      </c>
      <c r="Q48" s="15">
        <v>1</v>
      </c>
      <c r="R48" s="15">
        <v>0</v>
      </c>
      <c r="S48" s="15">
        <v>0</v>
      </c>
      <c r="T48" s="15">
        <v>0</v>
      </c>
      <c r="U48" s="15">
        <v>38</v>
      </c>
      <c r="V48" s="15">
        <v>0</v>
      </c>
      <c r="W48" s="10"/>
      <c r="X48" s="10"/>
      <c r="Y48" s="11"/>
      <c r="Z48" s="11"/>
    </row>
    <row r="49" spans="1:28">
      <c r="A49" s="7">
        <v>11</v>
      </c>
      <c r="B49" s="7" t="s">
        <v>34</v>
      </c>
      <c r="C49" s="14">
        <v>20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  <c r="I49" s="7">
        <v>1</v>
      </c>
      <c r="J49" s="7">
        <v>0</v>
      </c>
      <c r="K49" s="15">
        <v>20</v>
      </c>
      <c r="L49" s="15">
        <v>1</v>
      </c>
      <c r="M49" s="15">
        <v>0</v>
      </c>
      <c r="N49" s="15">
        <v>0</v>
      </c>
      <c r="O49" s="15">
        <v>1</v>
      </c>
      <c r="P49" s="15">
        <v>0</v>
      </c>
      <c r="Q49" s="15">
        <v>1</v>
      </c>
      <c r="R49" s="15">
        <v>0</v>
      </c>
      <c r="S49" s="15">
        <v>0</v>
      </c>
      <c r="T49" s="15">
        <v>0</v>
      </c>
      <c r="U49" s="15">
        <v>12</v>
      </c>
      <c r="V49" s="15">
        <v>0</v>
      </c>
      <c r="W49" s="10"/>
      <c r="X49" s="10"/>
      <c r="Y49" s="11"/>
      <c r="Z49" s="11"/>
    </row>
    <row r="50" spans="1:28">
      <c r="A50" s="17" t="s">
        <v>35</v>
      </c>
      <c r="B50" s="18"/>
      <c r="C50" s="14">
        <f t="shared" ref="C50:V50" si="2">SUM(C39:C49)</f>
        <v>138</v>
      </c>
      <c r="D50" s="7">
        <f t="shared" si="2"/>
        <v>5</v>
      </c>
      <c r="E50" s="7">
        <f t="shared" si="2"/>
        <v>4</v>
      </c>
      <c r="F50" s="7">
        <f t="shared" si="2"/>
        <v>1</v>
      </c>
      <c r="G50" s="7">
        <f t="shared" si="2"/>
        <v>2</v>
      </c>
      <c r="H50" s="7">
        <f t="shared" si="2"/>
        <v>32</v>
      </c>
      <c r="I50" s="7">
        <f t="shared" si="2"/>
        <v>14</v>
      </c>
      <c r="J50" s="7">
        <f t="shared" si="2"/>
        <v>0</v>
      </c>
      <c r="K50" s="15">
        <f t="shared" si="2"/>
        <v>138</v>
      </c>
      <c r="L50" s="15">
        <f t="shared" si="2"/>
        <v>5</v>
      </c>
      <c r="M50" s="15">
        <f t="shared" si="2"/>
        <v>4</v>
      </c>
      <c r="N50" s="15">
        <f t="shared" si="2"/>
        <v>1</v>
      </c>
      <c r="O50" s="15">
        <f t="shared" si="2"/>
        <v>2</v>
      </c>
      <c r="P50" s="15">
        <f t="shared" si="2"/>
        <v>32</v>
      </c>
      <c r="Q50" s="15">
        <f t="shared" si="2"/>
        <v>14</v>
      </c>
      <c r="R50" s="15">
        <f t="shared" si="2"/>
        <v>0</v>
      </c>
      <c r="S50" s="15">
        <f t="shared" si="2"/>
        <v>9</v>
      </c>
      <c r="T50" s="15">
        <f t="shared" si="2"/>
        <v>0</v>
      </c>
      <c r="U50" s="15">
        <f t="shared" si="2"/>
        <v>528</v>
      </c>
      <c r="V50" s="15">
        <f t="shared" si="2"/>
        <v>0</v>
      </c>
      <c r="W50" s="10"/>
      <c r="X50" s="10"/>
      <c r="Y50" s="11"/>
      <c r="Z50" s="11"/>
    </row>
    <row r="5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8" ht="56.25" customHeight="1">
      <c r="A55" s="2" t="s">
        <v>2</v>
      </c>
      <c r="B55" s="2" t="s">
        <v>3</v>
      </c>
      <c r="C55" s="3" t="s">
        <v>68</v>
      </c>
      <c r="D55" s="3" t="s">
        <v>69</v>
      </c>
      <c r="E55" s="3" t="s">
        <v>70</v>
      </c>
      <c r="F55" s="3" t="s">
        <v>71</v>
      </c>
      <c r="G55" s="3" t="s">
        <v>72</v>
      </c>
      <c r="H55" s="3" t="s">
        <v>73</v>
      </c>
      <c r="I55" s="3" t="s">
        <v>74</v>
      </c>
      <c r="J55" s="3" t="s">
        <v>75</v>
      </c>
      <c r="K55" s="3" t="s">
        <v>76</v>
      </c>
      <c r="L55" s="3" t="s">
        <v>77</v>
      </c>
      <c r="M55" s="3" t="s">
        <v>78</v>
      </c>
      <c r="N55" s="3" t="s">
        <v>79</v>
      </c>
      <c r="O55" s="3" t="s">
        <v>76</v>
      </c>
      <c r="P55" s="3" t="s">
        <v>77</v>
      </c>
      <c r="Q55" s="3" t="s">
        <v>78</v>
      </c>
      <c r="R55" s="3" t="s">
        <v>79</v>
      </c>
      <c r="S55" s="4" t="s">
        <v>80</v>
      </c>
      <c r="T55" s="4" t="s">
        <v>81</v>
      </c>
      <c r="U55" s="4" t="s">
        <v>82</v>
      </c>
      <c r="V55" s="4" t="s">
        <v>83</v>
      </c>
      <c r="W55" s="5"/>
      <c r="X55" s="5"/>
      <c r="Y55" s="6"/>
      <c r="Z55" s="6"/>
      <c r="AA55" s="6"/>
      <c r="AB55" s="6"/>
    </row>
    <row r="56" spans="1:28">
      <c r="A56" s="7">
        <v>1</v>
      </c>
      <c r="B56" s="7" t="s">
        <v>24</v>
      </c>
      <c r="C56" s="7">
        <v>42</v>
      </c>
      <c r="D56" s="7">
        <v>0</v>
      </c>
      <c r="E56" s="7">
        <v>1</v>
      </c>
      <c r="F56" s="7">
        <v>0</v>
      </c>
      <c r="G56" s="7">
        <v>3</v>
      </c>
      <c r="H56" s="7">
        <v>0</v>
      </c>
      <c r="I56" s="7">
        <v>5</v>
      </c>
      <c r="J56" s="7">
        <v>2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7">
        <v>0</v>
      </c>
      <c r="R56" s="7">
        <v>1</v>
      </c>
      <c r="S56" s="15">
        <v>0</v>
      </c>
      <c r="T56" s="15">
        <v>0</v>
      </c>
      <c r="U56" s="15">
        <v>2</v>
      </c>
      <c r="V56" s="15">
        <v>0</v>
      </c>
      <c r="W56" s="10"/>
      <c r="X56" s="10"/>
      <c r="Y56" s="11"/>
      <c r="Z56" s="11"/>
      <c r="AA56" s="11"/>
      <c r="AB56" s="11"/>
    </row>
    <row r="57" spans="1:28">
      <c r="A57" s="7">
        <v>2</v>
      </c>
      <c r="B57" s="7" t="s">
        <v>25</v>
      </c>
      <c r="C57" s="7">
        <v>43</v>
      </c>
      <c r="D57" s="7">
        <v>0</v>
      </c>
      <c r="E57" s="7">
        <v>1</v>
      </c>
      <c r="F57" s="7">
        <v>0</v>
      </c>
      <c r="G57" s="7">
        <v>4</v>
      </c>
      <c r="H57" s="7">
        <v>0</v>
      </c>
      <c r="I57" s="7">
        <v>5</v>
      </c>
      <c r="J57" s="7">
        <v>5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15">
        <v>0</v>
      </c>
      <c r="T57" s="15">
        <v>0</v>
      </c>
      <c r="U57" s="15">
        <v>9</v>
      </c>
      <c r="V57" s="15">
        <v>0</v>
      </c>
      <c r="W57" s="10"/>
      <c r="X57" s="10"/>
      <c r="Y57" s="11"/>
      <c r="Z57" s="11"/>
      <c r="AA57" s="11"/>
      <c r="AB57" s="11"/>
    </row>
    <row r="58" spans="1:28">
      <c r="A58" s="7">
        <v>3</v>
      </c>
      <c r="B58" s="7" t="s">
        <v>26</v>
      </c>
      <c r="C58" s="7">
        <v>20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15">
        <v>0</v>
      </c>
      <c r="T58" s="15">
        <v>0</v>
      </c>
      <c r="U58" s="15">
        <v>5</v>
      </c>
      <c r="V58" s="15">
        <v>0</v>
      </c>
      <c r="W58" s="10"/>
      <c r="X58" s="10"/>
      <c r="Y58" s="11"/>
      <c r="Z58" s="11"/>
      <c r="AA58" s="11"/>
      <c r="AB58" s="11"/>
    </row>
    <row r="59" spans="1:28">
      <c r="A59" s="7">
        <v>4</v>
      </c>
      <c r="B59" s="7" t="s">
        <v>27</v>
      </c>
      <c r="C59" s="7">
        <v>27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  <c r="I59" s="7">
        <v>1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15">
        <v>0</v>
      </c>
      <c r="T59" s="15">
        <v>0</v>
      </c>
      <c r="U59" s="15">
        <v>6</v>
      </c>
      <c r="V59" s="15">
        <v>0</v>
      </c>
      <c r="W59" s="10"/>
      <c r="X59" s="10"/>
      <c r="Y59" s="11"/>
      <c r="Z59" s="11"/>
      <c r="AA59" s="11"/>
      <c r="AB59" s="11"/>
    </row>
    <row r="60" spans="1:28">
      <c r="A60" s="7">
        <v>5</v>
      </c>
      <c r="B60" s="7" t="s">
        <v>28</v>
      </c>
      <c r="C60" s="7">
        <v>20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  <c r="I60" s="7">
        <v>6</v>
      </c>
      <c r="J60" s="7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15">
        <v>1</v>
      </c>
      <c r="T60" s="15">
        <v>0</v>
      </c>
      <c r="U60" s="15">
        <v>11</v>
      </c>
      <c r="V60" s="15">
        <v>0</v>
      </c>
      <c r="W60" s="10"/>
      <c r="X60" s="10"/>
      <c r="Y60" s="11"/>
      <c r="Z60" s="11"/>
      <c r="AA60" s="11"/>
      <c r="AB60" s="11"/>
    </row>
    <row r="61" spans="1:28">
      <c r="A61" s="7">
        <v>6</v>
      </c>
      <c r="B61" s="7" t="s">
        <v>29</v>
      </c>
      <c r="C61" s="7">
        <v>15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7">
        <v>0</v>
      </c>
      <c r="M61" s="7">
        <v>1</v>
      </c>
      <c r="N61" s="7">
        <v>0</v>
      </c>
      <c r="O61" s="7">
        <v>1</v>
      </c>
      <c r="P61" s="7">
        <v>0</v>
      </c>
      <c r="Q61" s="7">
        <v>1</v>
      </c>
      <c r="R61" s="7">
        <v>0</v>
      </c>
      <c r="S61" s="15">
        <v>0</v>
      </c>
      <c r="T61" s="15">
        <v>0</v>
      </c>
      <c r="U61" s="15">
        <v>3</v>
      </c>
      <c r="V61" s="15">
        <v>0</v>
      </c>
      <c r="W61" s="10"/>
      <c r="X61" s="10"/>
      <c r="Y61" s="11"/>
      <c r="Z61" s="11"/>
      <c r="AA61" s="11"/>
      <c r="AB61" s="11"/>
    </row>
    <row r="62" spans="1:28">
      <c r="A62" s="7">
        <v>7</v>
      </c>
      <c r="B62" s="7" t="s">
        <v>30</v>
      </c>
      <c r="C62" s="7">
        <v>15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15">
        <v>0</v>
      </c>
      <c r="T62" s="15">
        <v>0</v>
      </c>
      <c r="U62" s="15">
        <v>2</v>
      </c>
      <c r="V62" s="15">
        <v>0</v>
      </c>
      <c r="W62" s="10"/>
      <c r="X62" s="10"/>
      <c r="Y62" s="11"/>
      <c r="Z62" s="11"/>
      <c r="AA62" s="11"/>
      <c r="AB62" s="11"/>
    </row>
    <row r="63" spans="1:28">
      <c r="A63" s="7">
        <v>8</v>
      </c>
      <c r="B63" s="7" t="s">
        <v>31</v>
      </c>
      <c r="C63" s="7">
        <v>9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15">
        <v>0</v>
      </c>
      <c r="T63" s="15">
        <v>0</v>
      </c>
      <c r="U63" s="15">
        <v>2</v>
      </c>
      <c r="V63" s="15">
        <v>0</v>
      </c>
      <c r="W63" s="10"/>
      <c r="X63" s="10"/>
      <c r="Y63" s="11"/>
      <c r="Z63" s="11"/>
      <c r="AA63" s="11"/>
      <c r="AB63" s="11"/>
    </row>
    <row r="64" spans="1:28">
      <c r="A64" s="7">
        <v>9</v>
      </c>
      <c r="B64" s="7" t="s">
        <v>32</v>
      </c>
      <c r="C64" s="7">
        <v>25</v>
      </c>
      <c r="D64" s="7">
        <v>0</v>
      </c>
      <c r="E64" s="7">
        <v>0</v>
      </c>
      <c r="F64" s="7">
        <v>0</v>
      </c>
      <c r="G64" s="7">
        <v>3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15">
        <v>0</v>
      </c>
      <c r="T64" s="15">
        <v>0</v>
      </c>
      <c r="U64" s="15">
        <v>13</v>
      </c>
      <c r="V64" s="15">
        <v>0</v>
      </c>
      <c r="W64" s="10"/>
      <c r="X64" s="10"/>
      <c r="Y64" s="11"/>
      <c r="Z64" s="11"/>
      <c r="AA64" s="11"/>
      <c r="AB64" s="11"/>
    </row>
    <row r="65" spans="1:28">
      <c r="A65" s="7">
        <v>10</v>
      </c>
      <c r="B65" s="7" t="s">
        <v>33</v>
      </c>
      <c r="C65" s="7">
        <v>18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  <c r="I65" s="7">
        <v>3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15">
        <v>0</v>
      </c>
      <c r="T65" s="15">
        <v>0</v>
      </c>
      <c r="U65" s="15">
        <v>4</v>
      </c>
      <c r="V65" s="15">
        <v>0</v>
      </c>
      <c r="W65" s="10"/>
      <c r="X65" s="10"/>
      <c r="Y65" s="11"/>
      <c r="Z65" s="11"/>
      <c r="AA65" s="11"/>
      <c r="AB65" s="11"/>
    </row>
    <row r="66" spans="1:28">
      <c r="A66" s="7">
        <v>11</v>
      </c>
      <c r="B66" s="7" t="s">
        <v>34</v>
      </c>
      <c r="C66" s="7">
        <v>8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  <c r="I66" s="7">
        <v>5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15">
        <v>0</v>
      </c>
      <c r="T66" s="15">
        <v>0</v>
      </c>
      <c r="U66" s="15">
        <v>1</v>
      </c>
      <c r="V66" s="15">
        <v>0</v>
      </c>
      <c r="W66" s="10"/>
      <c r="X66" s="10"/>
      <c r="Y66" s="11"/>
      <c r="Z66" s="11"/>
      <c r="AA66" s="11"/>
      <c r="AB66" s="11"/>
    </row>
    <row r="67" spans="1:28">
      <c r="A67" s="17" t="s">
        <v>35</v>
      </c>
      <c r="B67" s="18"/>
      <c r="C67" s="7">
        <f t="shared" ref="C67:N67" si="3">SUM(C56:C66)</f>
        <v>242</v>
      </c>
      <c r="D67" s="7">
        <f t="shared" si="3"/>
        <v>0</v>
      </c>
      <c r="E67" s="7">
        <f t="shared" si="3"/>
        <v>6</v>
      </c>
      <c r="F67" s="7">
        <f t="shared" si="3"/>
        <v>0</v>
      </c>
      <c r="G67" s="7">
        <f t="shared" si="3"/>
        <v>20</v>
      </c>
      <c r="H67" s="7">
        <f t="shared" si="3"/>
        <v>0</v>
      </c>
      <c r="I67" s="7">
        <f t="shared" si="3"/>
        <v>33</v>
      </c>
      <c r="J67" s="7">
        <f t="shared" si="3"/>
        <v>25</v>
      </c>
      <c r="K67" s="7">
        <f t="shared" si="3"/>
        <v>1</v>
      </c>
      <c r="L67" s="7">
        <f t="shared" si="3"/>
        <v>0</v>
      </c>
      <c r="M67" s="7">
        <f t="shared" si="3"/>
        <v>3</v>
      </c>
      <c r="N67" s="7">
        <f t="shared" si="3"/>
        <v>1</v>
      </c>
      <c r="O67" s="7">
        <f t="shared" ref="O67:V67" si="4">SUM(O56:O66)</f>
        <v>1</v>
      </c>
      <c r="P67" s="7">
        <f t="shared" si="4"/>
        <v>0</v>
      </c>
      <c r="Q67" s="7">
        <f t="shared" si="4"/>
        <v>3</v>
      </c>
      <c r="R67" s="7">
        <f t="shared" si="4"/>
        <v>1</v>
      </c>
      <c r="S67" s="15">
        <f t="shared" si="4"/>
        <v>1</v>
      </c>
      <c r="T67" s="15">
        <f t="shared" si="4"/>
        <v>0</v>
      </c>
      <c r="U67" s="15">
        <f t="shared" si="4"/>
        <v>58</v>
      </c>
      <c r="V67" s="15">
        <f t="shared" si="4"/>
        <v>0</v>
      </c>
      <c r="W67" s="10"/>
      <c r="X67" s="10"/>
      <c r="Y67" s="11"/>
      <c r="Z67" s="11"/>
      <c r="AA67" s="11"/>
      <c r="AB67" s="11"/>
    </row>
    <row r="68" spans="1:28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8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8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8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8" ht="45.75" customHeight="1">
      <c r="A72" s="2" t="s">
        <v>2</v>
      </c>
      <c r="B72" s="2" t="s">
        <v>3</v>
      </c>
      <c r="C72" s="3" t="s">
        <v>84</v>
      </c>
      <c r="D72" s="3" t="s">
        <v>85</v>
      </c>
      <c r="E72" s="3" t="s">
        <v>86</v>
      </c>
      <c r="F72" s="3" t="s">
        <v>87</v>
      </c>
      <c r="G72" s="3" t="s">
        <v>88</v>
      </c>
      <c r="H72" s="3" t="s">
        <v>89</v>
      </c>
      <c r="I72" s="3" t="s">
        <v>90</v>
      </c>
      <c r="J72" s="3" t="s">
        <v>91</v>
      </c>
      <c r="K72" s="3" t="s">
        <v>92</v>
      </c>
      <c r="L72" s="3" t="s">
        <v>93</v>
      </c>
      <c r="M72" s="3" t="s">
        <v>94</v>
      </c>
      <c r="N72" s="3" t="s">
        <v>95</v>
      </c>
      <c r="O72" s="4" t="s">
        <v>96</v>
      </c>
      <c r="P72" s="4" t="s">
        <v>97</v>
      </c>
      <c r="Q72" s="4" t="s">
        <v>98</v>
      </c>
      <c r="R72" s="4" t="s">
        <v>99</v>
      </c>
      <c r="S72" s="4" t="s">
        <v>100</v>
      </c>
      <c r="T72" s="4" t="s">
        <v>101</v>
      </c>
      <c r="U72" s="4" t="s">
        <v>102</v>
      </c>
      <c r="V72" s="4" t="s">
        <v>103</v>
      </c>
      <c r="W72" s="12"/>
      <c r="X72" s="12"/>
    </row>
    <row r="73" spans="1:28">
      <c r="A73" s="7">
        <v>1</v>
      </c>
      <c r="B73" s="7" t="s">
        <v>24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7">
        <v>0</v>
      </c>
      <c r="M73" s="7">
        <v>3</v>
      </c>
      <c r="N73" s="7">
        <v>1</v>
      </c>
      <c r="O73" s="15">
        <v>2</v>
      </c>
      <c r="P73" s="15">
        <v>0</v>
      </c>
      <c r="Q73" s="15">
        <v>5</v>
      </c>
      <c r="R73" s="15">
        <v>1</v>
      </c>
      <c r="S73" s="15">
        <v>1</v>
      </c>
      <c r="T73" s="15">
        <v>0</v>
      </c>
      <c r="U73" s="15">
        <v>0</v>
      </c>
      <c r="V73" s="15">
        <v>0</v>
      </c>
      <c r="W73" s="12"/>
      <c r="X73" s="12"/>
    </row>
    <row r="74" spans="1:28">
      <c r="A74" s="7">
        <v>2</v>
      </c>
      <c r="B74" s="7" t="s">
        <v>25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4</v>
      </c>
      <c r="L74" s="7">
        <v>0</v>
      </c>
      <c r="M74" s="7">
        <v>0</v>
      </c>
      <c r="N74" s="7">
        <v>0</v>
      </c>
      <c r="O74" s="15">
        <v>0</v>
      </c>
      <c r="P74" s="15">
        <v>0</v>
      </c>
      <c r="Q74" s="15">
        <v>3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2"/>
      <c r="X74" s="12"/>
    </row>
    <row r="75" spans="1:28">
      <c r="A75" s="7">
        <v>3</v>
      </c>
      <c r="B75" s="7" t="s">
        <v>26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7</v>
      </c>
      <c r="N75" s="7">
        <v>0</v>
      </c>
      <c r="O75" s="15">
        <v>0</v>
      </c>
      <c r="P75" s="15">
        <v>0</v>
      </c>
      <c r="Q75" s="15">
        <v>6</v>
      </c>
      <c r="R75" s="15">
        <v>0</v>
      </c>
      <c r="S75" s="15">
        <v>1</v>
      </c>
      <c r="T75" s="15">
        <v>0</v>
      </c>
      <c r="U75" s="15">
        <v>1</v>
      </c>
      <c r="V75" s="15">
        <v>0</v>
      </c>
      <c r="W75" s="12"/>
      <c r="X75" s="12"/>
    </row>
    <row r="76" spans="1:28">
      <c r="A76" s="7">
        <v>4</v>
      </c>
      <c r="B76" s="7" t="s">
        <v>27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2</v>
      </c>
      <c r="L76" s="7">
        <v>0</v>
      </c>
      <c r="M76" s="7">
        <v>2</v>
      </c>
      <c r="N76" s="7">
        <v>0</v>
      </c>
      <c r="O76" s="15">
        <v>0</v>
      </c>
      <c r="P76" s="15">
        <v>0</v>
      </c>
      <c r="Q76" s="15">
        <v>11</v>
      </c>
      <c r="R76" s="15">
        <v>2</v>
      </c>
      <c r="S76" s="15">
        <v>3</v>
      </c>
      <c r="T76" s="15">
        <v>0</v>
      </c>
      <c r="U76" s="15">
        <v>0</v>
      </c>
      <c r="V76" s="15">
        <v>0</v>
      </c>
      <c r="W76" s="12"/>
      <c r="X76" s="12"/>
    </row>
    <row r="77" spans="1:28">
      <c r="A77" s="7">
        <v>5</v>
      </c>
      <c r="B77" s="7" t="s">
        <v>28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3</v>
      </c>
      <c r="L77" s="7">
        <v>0</v>
      </c>
      <c r="M77" s="7">
        <v>15</v>
      </c>
      <c r="N77" s="7">
        <v>0</v>
      </c>
      <c r="O77" s="15">
        <v>1</v>
      </c>
      <c r="P77" s="15">
        <v>0</v>
      </c>
      <c r="Q77" s="15">
        <v>1</v>
      </c>
      <c r="R77" s="15">
        <v>1</v>
      </c>
      <c r="S77" s="15">
        <v>1</v>
      </c>
      <c r="T77" s="15">
        <v>0</v>
      </c>
      <c r="U77" s="15">
        <v>0</v>
      </c>
      <c r="V77" s="15">
        <v>0</v>
      </c>
      <c r="W77" s="12"/>
      <c r="X77" s="12"/>
    </row>
    <row r="78" spans="1:28">
      <c r="A78" s="7">
        <v>6</v>
      </c>
      <c r="B78" s="7" t="s">
        <v>29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4</v>
      </c>
      <c r="L78" s="7">
        <v>0</v>
      </c>
      <c r="M78" s="7">
        <v>0</v>
      </c>
      <c r="N78" s="7">
        <v>0</v>
      </c>
      <c r="O78" s="15">
        <v>0</v>
      </c>
      <c r="P78" s="15">
        <v>0</v>
      </c>
      <c r="Q78" s="15">
        <v>2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2"/>
      <c r="X78" s="12"/>
    </row>
    <row r="79" spans="1:28">
      <c r="A79" s="7">
        <v>7</v>
      </c>
      <c r="B79" s="7" t="s">
        <v>30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7">
        <v>0</v>
      </c>
      <c r="M79" s="7">
        <v>10</v>
      </c>
      <c r="N79" s="7">
        <v>0</v>
      </c>
      <c r="O79" s="15">
        <v>0</v>
      </c>
      <c r="P79" s="15">
        <v>0</v>
      </c>
      <c r="Q79" s="15">
        <v>11</v>
      </c>
      <c r="R79" s="15">
        <v>1</v>
      </c>
      <c r="S79" s="15">
        <v>0</v>
      </c>
      <c r="T79" s="15">
        <v>0</v>
      </c>
      <c r="U79" s="15">
        <v>0</v>
      </c>
      <c r="V79" s="15">
        <v>0</v>
      </c>
      <c r="W79" s="12"/>
      <c r="X79" s="12"/>
    </row>
    <row r="80" spans="1:28">
      <c r="A80" s="7">
        <v>8</v>
      </c>
      <c r="B80" s="7" t="s">
        <v>31</v>
      </c>
      <c r="C80" s="7">
        <v>3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7">
        <v>0</v>
      </c>
      <c r="M80" s="7">
        <v>15</v>
      </c>
      <c r="N80" s="7">
        <v>0</v>
      </c>
      <c r="O80" s="15">
        <v>0</v>
      </c>
      <c r="P80" s="15">
        <v>0</v>
      </c>
      <c r="Q80" s="15">
        <v>8</v>
      </c>
      <c r="R80" s="15">
        <v>2</v>
      </c>
      <c r="S80" s="15">
        <v>0</v>
      </c>
      <c r="T80" s="15">
        <v>0</v>
      </c>
      <c r="U80" s="15">
        <v>0</v>
      </c>
      <c r="V80" s="15">
        <v>0</v>
      </c>
      <c r="W80" s="12"/>
      <c r="X80" s="12"/>
    </row>
    <row r="81" spans="1:24">
      <c r="A81" s="7">
        <v>9</v>
      </c>
      <c r="B81" s="7" t="s">
        <v>32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  <c r="L81" s="7">
        <v>0</v>
      </c>
      <c r="M81" s="7">
        <v>5</v>
      </c>
      <c r="N81" s="7">
        <v>0</v>
      </c>
      <c r="O81" s="15">
        <v>0</v>
      </c>
      <c r="P81" s="15">
        <v>0</v>
      </c>
      <c r="Q81" s="15">
        <v>4</v>
      </c>
      <c r="R81" s="15">
        <v>0</v>
      </c>
      <c r="S81" s="15">
        <v>1</v>
      </c>
      <c r="T81" s="15">
        <v>0</v>
      </c>
      <c r="U81" s="15">
        <v>1</v>
      </c>
      <c r="V81" s="15">
        <v>0</v>
      </c>
      <c r="W81" s="12"/>
      <c r="X81" s="12"/>
    </row>
    <row r="82" spans="1:24">
      <c r="A82" s="7">
        <v>10</v>
      </c>
      <c r="B82" s="7" t="s">
        <v>33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  <c r="L82" s="7">
        <v>0</v>
      </c>
      <c r="M82" s="7">
        <v>2</v>
      </c>
      <c r="N82" s="7">
        <v>0</v>
      </c>
      <c r="O82" s="15">
        <v>0</v>
      </c>
      <c r="P82" s="15">
        <v>0</v>
      </c>
      <c r="Q82" s="15">
        <v>4</v>
      </c>
      <c r="R82" s="15">
        <v>0</v>
      </c>
      <c r="S82" s="15">
        <v>6</v>
      </c>
      <c r="T82" s="15">
        <v>0</v>
      </c>
      <c r="U82" s="15">
        <v>0</v>
      </c>
      <c r="V82" s="15">
        <v>0</v>
      </c>
      <c r="W82" s="12"/>
      <c r="X82" s="12"/>
    </row>
    <row r="83" spans="1:24">
      <c r="A83" s="7">
        <v>11</v>
      </c>
      <c r="B83" s="7" t="s">
        <v>34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2"/>
      <c r="X83" s="12"/>
    </row>
    <row r="84" spans="1:24">
      <c r="A84" s="17" t="s">
        <v>35</v>
      </c>
      <c r="B84" s="18"/>
      <c r="C84" s="7">
        <f t="shared" ref="C84:V84" si="5">SUM(C73:C83)</f>
        <v>14</v>
      </c>
      <c r="D84" s="7">
        <f t="shared" si="5"/>
        <v>0</v>
      </c>
      <c r="E84" s="7">
        <f t="shared" si="5"/>
        <v>0</v>
      </c>
      <c r="F84" s="7">
        <f t="shared" si="5"/>
        <v>1</v>
      </c>
      <c r="G84" s="7">
        <f t="shared" si="5"/>
        <v>0</v>
      </c>
      <c r="H84" s="7">
        <f t="shared" si="5"/>
        <v>2</v>
      </c>
      <c r="I84" s="7">
        <f t="shared" si="5"/>
        <v>0</v>
      </c>
      <c r="J84" s="7">
        <f t="shared" si="5"/>
        <v>1</v>
      </c>
      <c r="K84" s="7">
        <f t="shared" si="5"/>
        <v>25</v>
      </c>
      <c r="L84" s="7">
        <f t="shared" si="5"/>
        <v>0</v>
      </c>
      <c r="M84" s="7">
        <f t="shared" si="5"/>
        <v>59</v>
      </c>
      <c r="N84" s="7">
        <f t="shared" si="5"/>
        <v>1</v>
      </c>
      <c r="O84" s="15">
        <f t="shared" si="5"/>
        <v>3</v>
      </c>
      <c r="P84" s="15">
        <f t="shared" si="5"/>
        <v>0</v>
      </c>
      <c r="Q84" s="15">
        <f t="shared" si="5"/>
        <v>55</v>
      </c>
      <c r="R84" s="15">
        <f t="shared" si="5"/>
        <v>7</v>
      </c>
      <c r="S84" s="15">
        <f t="shared" si="5"/>
        <v>13</v>
      </c>
      <c r="T84" s="15">
        <f t="shared" si="5"/>
        <v>0</v>
      </c>
      <c r="U84" s="15">
        <f t="shared" si="5"/>
        <v>2</v>
      </c>
      <c r="V84" s="15">
        <f t="shared" si="5"/>
        <v>0</v>
      </c>
      <c r="W84" s="12"/>
      <c r="X84" s="12"/>
    </row>
    <row r="85" spans="1:2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51">
      <c r="A89" s="2" t="s">
        <v>2</v>
      </c>
      <c r="B89" s="2" t="s">
        <v>3</v>
      </c>
      <c r="C89" s="3" t="s">
        <v>104</v>
      </c>
      <c r="D89" s="3" t="s">
        <v>105</v>
      </c>
      <c r="E89" s="3" t="s">
        <v>106</v>
      </c>
      <c r="F89" s="3" t="s">
        <v>107</v>
      </c>
      <c r="G89" s="3" t="s">
        <v>108</v>
      </c>
      <c r="H89" s="3" t="s">
        <v>109</v>
      </c>
      <c r="I89" s="3" t="s">
        <v>110</v>
      </c>
      <c r="J89" s="3" t="s">
        <v>111</v>
      </c>
      <c r="K89" s="3" t="s">
        <v>112</v>
      </c>
      <c r="L89" s="3" t="s">
        <v>113</v>
      </c>
      <c r="M89" s="3" t="s">
        <v>114</v>
      </c>
      <c r="N89" s="3" t="s">
        <v>115</v>
      </c>
      <c r="O89" s="3" t="s">
        <v>116</v>
      </c>
      <c r="P89" s="3" t="s">
        <v>117</v>
      </c>
      <c r="Q89" s="3" t="s">
        <v>118</v>
      </c>
      <c r="R89" s="3" t="s">
        <v>119</v>
      </c>
      <c r="S89" s="3" t="s">
        <v>120</v>
      </c>
      <c r="T89" s="3" t="s">
        <v>121</v>
      </c>
      <c r="U89" s="3" t="s">
        <v>122</v>
      </c>
      <c r="V89" s="3" t="s">
        <v>123</v>
      </c>
      <c r="W89" s="12"/>
      <c r="X89" s="12"/>
    </row>
    <row r="90" spans="1:24">
      <c r="A90" s="7">
        <v>1</v>
      </c>
      <c r="B90" s="7" t="s">
        <v>24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3</v>
      </c>
      <c r="L90" s="7">
        <v>0</v>
      </c>
      <c r="M90" s="7">
        <v>30</v>
      </c>
      <c r="N90" s="7">
        <v>1</v>
      </c>
      <c r="O90" s="7">
        <v>26</v>
      </c>
      <c r="P90" s="7">
        <v>22</v>
      </c>
      <c r="Q90" s="7">
        <v>12</v>
      </c>
      <c r="R90" s="7">
        <v>0</v>
      </c>
      <c r="S90" s="7">
        <v>7</v>
      </c>
      <c r="T90" s="7">
        <v>1</v>
      </c>
      <c r="U90" s="7">
        <v>1</v>
      </c>
      <c r="V90" s="7">
        <v>0</v>
      </c>
      <c r="W90" s="12"/>
      <c r="X90" s="12"/>
    </row>
    <row r="91" spans="1:24">
      <c r="A91" s="7">
        <v>2</v>
      </c>
      <c r="B91" s="7" t="s">
        <v>25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7">
        <v>0</v>
      </c>
      <c r="M91" s="7">
        <v>6</v>
      </c>
      <c r="N91" s="7">
        <v>1</v>
      </c>
      <c r="O91" s="7">
        <v>16</v>
      </c>
      <c r="P91" s="7">
        <v>9</v>
      </c>
      <c r="Q91" s="7">
        <v>1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12"/>
      <c r="X91" s="12"/>
    </row>
    <row r="92" spans="1:24">
      <c r="A92" s="7">
        <v>3</v>
      </c>
      <c r="B92" s="7" t="s">
        <v>26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3</v>
      </c>
      <c r="J92" s="7">
        <v>0</v>
      </c>
      <c r="K92" s="7">
        <v>1</v>
      </c>
      <c r="L92" s="7">
        <v>0</v>
      </c>
      <c r="M92" s="7">
        <v>122</v>
      </c>
      <c r="N92" s="7">
        <v>14</v>
      </c>
      <c r="O92" s="7">
        <v>54</v>
      </c>
      <c r="P92" s="7">
        <v>29</v>
      </c>
      <c r="Q92" s="7">
        <v>19</v>
      </c>
      <c r="R92" s="7">
        <v>2</v>
      </c>
      <c r="S92" s="7">
        <v>2</v>
      </c>
      <c r="T92" s="7">
        <v>1</v>
      </c>
      <c r="U92" s="7">
        <v>1</v>
      </c>
      <c r="V92" s="7">
        <v>0</v>
      </c>
      <c r="W92" s="12"/>
      <c r="X92" s="12"/>
    </row>
    <row r="93" spans="1:24">
      <c r="A93" s="7">
        <v>4</v>
      </c>
      <c r="B93" s="7" t="s">
        <v>27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124</v>
      </c>
      <c r="N93" s="7">
        <v>12</v>
      </c>
      <c r="O93" s="7">
        <v>63</v>
      </c>
      <c r="P93" s="7">
        <v>26</v>
      </c>
      <c r="Q93" s="7">
        <v>31</v>
      </c>
      <c r="R93" s="7">
        <v>0</v>
      </c>
      <c r="S93" s="7">
        <v>2</v>
      </c>
      <c r="T93" s="7">
        <v>2</v>
      </c>
      <c r="U93" s="7">
        <v>4</v>
      </c>
      <c r="V93" s="7">
        <v>0</v>
      </c>
      <c r="W93" s="12"/>
      <c r="X93" s="12"/>
    </row>
    <row r="94" spans="1:24">
      <c r="A94" s="7">
        <v>5</v>
      </c>
      <c r="B94" s="7" t="s">
        <v>28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1</v>
      </c>
      <c r="M94" s="7">
        <v>55</v>
      </c>
      <c r="N94" s="7">
        <v>10</v>
      </c>
      <c r="O94" s="7">
        <v>28</v>
      </c>
      <c r="P94" s="7">
        <v>28</v>
      </c>
      <c r="Q94" s="7">
        <v>12</v>
      </c>
      <c r="R94" s="7">
        <v>0</v>
      </c>
      <c r="S94" s="7">
        <v>2</v>
      </c>
      <c r="T94" s="7">
        <v>1</v>
      </c>
      <c r="U94" s="7">
        <v>1</v>
      </c>
      <c r="V94" s="7">
        <v>0</v>
      </c>
      <c r="W94" s="12"/>
      <c r="X94" s="12"/>
    </row>
    <row r="95" spans="1:24">
      <c r="A95" s="7">
        <v>6</v>
      </c>
      <c r="B95" s="7" t="s">
        <v>29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1</v>
      </c>
      <c r="N95" s="7">
        <v>0</v>
      </c>
      <c r="O95" s="7">
        <v>8</v>
      </c>
      <c r="P95" s="7">
        <v>4</v>
      </c>
      <c r="Q95" s="7">
        <v>1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12"/>
      <c r="X95" s="12"/>
    </row>
    <row r="96" spans="1:24">
      <c r="A96" s="7">
        <v>7</v>
      </c>
      <c r="B96" s="7" t="s">
        <v>30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1</v>
      </c>
      <c r="M96" s="7">
        <v>55</v>
      </c>
      <c r="N96" s="7">
        <v>3</v>
      </c>
      <c r="O96" s="7">
        <v>25</v>
      </c>
      <c r="P96" s="7">
        <v>29</v>
      </c>
      <c r="Q96" s="7">
        <v>17</v>
      </c>
      <c r="R96" s="7">
        <v>1</v>
      </c>
      <c r="S96" s="7">
        <v>3</v>
      </c>
      <c r="T96" s="7">
        <v>0</v>
      </c>
      <c r="U96" s="7">
        <v>2</v>
      </c>
      <c r="V96" s="7">
        <v>0</v>
      </c>
      <c r="W96" s="12"/>
      <c r="X96" s="12"/>
    </row>
    <row r="97" spans="1:44">
      <c r="A97" s="7">
        <v>8</v>
      </c>
      <c r="B97" s="7" t="s">
        <v>31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3</v>
      </c>
      <c r="L97" s="7">
        <v>1</v>
      </c>
      <c r="M97" s="7">
        <v>67</v>
      </c>
      <c r="N97" s="7">
        <v>9</v>
      </c>
      <c r="O97" s="7">
        <v>33</v>
      </c>
      <c r="P97" s="7">
        <v>29</v>
      </c>
      <c r="Q97" s="7">
        <v>16</v>
      </c>
      <c r="R97" s="7">
        <v>1</v>
      </c>
      <c r="S97" s="7">
        <v>9</v>
      </c>
      <c r="T97" s="7">
        <v>1</v>
      </c>
      <c r="U97" s="7">
        <v>4</v>
      </c>
      <c r="V97" s="7">
        <v>0</v>
      </c>
      <c r="W97" s="12"/>
      <c r="X97" s="12"/>
    </row>
    <row r="98" spans="1:44">
      <c r="A98" s="7">
        <v>9</v>
      </c>
      <c r="B98" s="7" t="s">
        <v>32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44</v>
      </c>
      <c r="N98" s="7">
        <v>3</v>
      </c>
      <c r="O98" s="7">
        <v>40</v>
      </c>
      <c r="P98" s="7">
        <v>28</v>
      </c>
      <c r="Q98" s="7">
        <v>14</v>
      </c>
      <c r="R98" s="7">
        <v>1</v>
      </c>
      <c r="S98" s="7">
        <v>0</v>
      </c>
      <c r="T98" s="7">
        <v>2</v>
      </c>
      <c r="U98" s="7">
        <v>3</v>
      </c>
      <c r="V98" s="7">
        <v>0</v>
      </c>
      <c r="W98" s="12"/>
      <c r="X98" s="12"/>
    </row>
    <row r="99" spans="1:44">
      <c r="A99" s="7">
        <v>10</v>
      </c>
      <c r="B99" s="7" t="s">
        <v>33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169</v>
      </c>
      <c r="N99" s="7">
        <v>13</v>
      </c>
      <c r="O99" s="7">
        <v>59</v>
      </c>
      <c r="P99" s="7">
        <v>29</v>
      </c>
      <c r="Q99" s="7">
        <v>14</v>
      </c>
      <c r="R99" s="7">
        <v>0</v>
      </c>
      <c r="S99" s="7">
        <v>1</v>
      </c>
      <c r="T99" s="7">
        <v>0</v>
      </c>
      <c r="U99" s="7">
        <v>1</v>
      </c>
      <c r="V99" s="7">
        <v>0</v>
      </c>
      <c r="W99" s="12"/>
      <c r="X99" s="12"/>
    </row>
    <row r="100" spans="1:44">
      <c r="A100" s="7">
        <v>11</v>
      </c>
      <c r="B100" s="7" t="s">
        <v>34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1</v>
      </c>
      <c r="N100" s="7">
        <v>1</v>
      </c>
      <c r="O100" s="7">
        <v>5</v>
      </c>
      <c r="P100" s="7">
        <v>8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12"/>
      <c r="X100" s="12"/>
    </row>
    <row r="101" spans="1:44">
      <c r="A101" s="17" t="s">
        <v>35</v>
      </c>
      <c r="B101" s="18"/>
      <c r="C101" s="7">
        <f t="shared" ref="C101:V101" si="6">SUM(C90:C100)</f>
        <v>0</v>
      </c>
      <c r="D101" s="7">
        <f t="shared" si="6"/>
        <v>1</v>
      </c>
      <c r="E101" s="7">
        <f t="shared" si="6"/>
        <v>1</v>
      </c>
      <c r="F101" s="7">
        <f t="shared" si="6"/>
        <v>0</v>
      </c>
      <c r="G101" s="7">
        <f t="shared" si="6"/>
        <v>1</v>
      </c>
      <c r="H101" s="7">
        <f t="shared" si="6"/>
        <v>0</v>
      </c>
      <c r="I101" s="7">
        <f t="shared" si="6"/>
        <v>8</v>
      </c>
      <c r="J101" s="7">
        <f t="shared" si="6"/>
        <v>0</v>
      </c>
      <c r="K101" s="7">
        <f t="shared" si="6"/>
        <v>10</v>
      </c>
      <c r="L101" s="7">
        <f t="shared" si="6"/>
        <v>3</v>
      </c>
      <c r="M101" s="7">
        <f t="shared" si="6"/>
        <v>674</v>
      </c>
      <c r="N101" s="7">
        <f t="shared" si="6"/>
        <v>67</v>
      </c>
      <c r="O101" s="7">
        <f t="shared" si="6"/>
        <v>357</v>
      </c>
      <c r="P101" s="7">
        <f t="shared" si="6"/>
        <v>241</v>
      </c>
      <c r="Q101" s="7">
        <f t="shared" si="6"/>
        <v>137</v>
      </c>
      <c r="R101" s="7">
        <f t="shared" si="6"/>
        <v>5</v>
      </c>
      <c r="S101" s="7">
        <f t="shared" si="6"/>
        <v>26</v>
      </c>
      <c r="T101" s="7">
        <f t="shared" si="6"/>
        <v>8</v>
      </c>
      <c r="U101" s="7">
        <f t="shared" si="6"/>
        <v>17</v>
      </c>
      <c r="V101" s="7">
        <f t="shared" si="6"/>
        <v>0</v>
      </c>
      <c r="W101" s="12"/>
      <c r="X101" s="12"/>
    </row>
    <row r="102" spans="1:44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44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4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4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44" ht="25.5">
      <c r="A106" s="2" t="s">
        <v>2</v>
      </c>
      <c r="B106" s="2" t="s">
        <v>3</v>
      </c>
      <c r="C106" s="3" t="s">
        <v>124</v>
      </c>
      <c r="D106" s="3" t="s">
        <v>125</v>
      </c>
      <c r="E106" s="3" t="s">
        <v>126</v>
      </c>
      <c r="F106" s="3" t="s">
        <v>127</v>
      </c>
      <c r="G106" s="3" t="s">
        <v>128</v>
      </c>
      <c r="H106" s="3" t="s">
        <v>129</v>
      </c>
      <c r="I106" s="3" t="s">
        <v>130</v>
      </c>
      <c r="J106" s="3" t="s">
        <v>131</v>
      </c>
      <c r="K106" s="3" t="s">
        <v>132</v>
      </c>
      <c r="L106" s="3" t="s">
        <v>133</v>
      </c>
      <c r="M106" s="3" t="s">
        <v>134</v>
      </c>
      <c r="N106" s="3" t="s">
        <v>135</v>
      </c>
      <c r="O106" s="3" t="s">
        <v>136</v>
      </c>
      <c r="P106" s="3" t="s">
        <v>137</v>
      </c>
      <c r="Q106" s="3" t="s">
        <v>138</v>
      </c>
      <c r="R106" s="3" t="s">
        <v>139</v>
      </c>
      <c r="S106" s="3" t="s">
        <v>140</v>
      </c>
      <c r="T106" s="3" t="s">
        <v>141</v>
      </c>
      <c r="U106" s="3" t="s">
        <v>142</v>
      </c>
      <c r="V106" s="3" t="s">
        <v>143</v>
      </c>
      <c r="W106" s="5"/>
      <c r="X106" s="5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</row>
    <row r="107" spans="1:44">
      <c r="A107" s="7">
        <v>1</v>
      </c>
      <c r="B107" s="7" t="s">
        <v>24</v>
      </c>
      <c r="C107" s="7">
        <v>0</v>
      </c>
      <c r="D107" s="7">
        <v>0</v>
      </c>
      <c r="E107" s="7">
        <v>2</v>
      </c>
      <c r="F107" s="7">
        <v>0</v>
      </c>
      <c r="G107" s="7">
        <v>15</v>
      </c>
      <c r="H107" s="7">
        <v>4</v>
      </c>
      <c r="I107" s="7">
        <v>0</v>
      </c>
      <c r="J107" s="7">
        <v>1</v>
      </c>
      <c r="K107" s="7">
        <v>3</v>
      </c>
      <c r="L107" s="7">
        <v>5</v>
      </c>
      <c r="M107" s="7">
        <v>1</v>
      </c>
      <c r="N107" s="7">
        <v>1</v>
      </c>
      <c r="O107" s="7">
        <v>0</v>
      </c>
      <c r="P107" s="7">
        <v>0</v>
      </c>
      <c r="Q107" s="7">
        <v>0</v>
      </c>
      <c r="R107" s="7">
        <v>0</v>
      </c>
      <c r="S107" s="7">
        <v>10</v>
      </c>
      <c r="T107" s="7">
        <v>0</v>
      </c>
      <c r="U107" s="7">
        <v>0</v>
      </c>
      <c r="V107" s="7">
        <v>0</v>
      </c>
      <c r="W107" s="10"/>
      <c r="X107" s="10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</row>
    <row r="108" spans="1:44">
      <c r="A108" s="7">
        <v>2</v>
      </c>
      <c r="B108" s="7" t="s">
        <v>25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2</v>
      </c>
      <c r="I108" s="7">
        <v>0</v>
      </c>
      <c r="J108" s="7">
        <v>2</v>
      </c>
      <c r="K108" s="7">
        <v>2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20</v>
      </c>
      <c r="T108" s="7">
        <v>0</v>
      </c>
      <c r="U108" s="7">
        <v>0</v>
      </c>
      <c r="V108" s="7">
        <v>0</v>
      </c>
      <c r="W108" s="10"/>
      <c r="X108" s="10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</row>
    <row r="109" spans="1:44">
      <c r="A109" s="7">
        <v>3</v>
      </c>
      <c r="B109" s="7" t="s">
        <v>26</v>
      </c>
      <c r="C109" s="7">
        <v>0</v>
      </c>
      <c r="D109" s="7">
        <v>0</v>
      </c>
      <c r="E109" s="7">
        <v>6</v>
      </c>
      <c r="F109" s="7">
        <v>2</v>
      </c>
      <c r="G109" s="7">
        <v>18</v>
      </c>
      <c r="H109" s="7">
        <v>5</v>
      </c>
      <c r="I109" s="7">
        <v>0</v>
      </c>
      <c r="J109" s="7">
        <v>2</v>
      </c>
      <c r="K109" s="7">
        <v>10</v>
      </c>
      <c r="L109" s="7">
        <v>4</v>
      </c>
      <c r="M109" s="7">
        <v>2</v>
      </c>
      <c r="N109" s="7">
        <v>2</v>
      </c>
      <c r="O109" s="7">
        <v>0</v>
      </c>
      <c r="P109" s="7">
        <v>0</v>
      </c>
      <c r="Q109" s="7">
        <v>0</v>
      </c>
      <c r="R109" s="7">
        <v>0</v>
      </c>
      <c r="S109" s="7">
        <v>13</v>
      </c>
      <c r="T109" s="7">
        <v>0</v>
      </c>
      <c r="U109" s="7">
        <v>0</v>
      </c>
      <c r="V109" s="7">
        <v>0</v>
      </c>
      <c r="W109" s="10"/>
      <c r="X109" s="10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</row>
    <row r="110" spans="1:44">
      <c r="A110" s="7">
        <v>4</v>
      </c>
      <c r="B110" s="7" t="s">
        <v>27</v>
      </c>
      <c r="C110" s="7">
        <v>0</v>
      </c>
      <c r="D110" s="7">
        <v>0</v>
      </c>
      <c r="E110" s="7">
        <v>3</v>
      </c>
      <c r="F110" s="7">
        <v>1</v>
      </c>
      <c r="G110" s="7">
        <v>19</v>
      </c>
      <c r="H110" s="7">
        <v>3</v>
      </c>
      <c r="I110" s="7">
        <v>0</v>
      </c>
      <c r="J110" s="7">
        <v>3</v>
      </c>
      <c r="K110" s="7">
        <v>6</v>
      </c>
      <c r="L110" s="7">
        <v>0</v>
      </c>
      <c r="M110" s="7">
        <v>3</v>
      </c>
      <c r="N110" s="7">
        <v>1</v>
      </c>
      <c r="O110" s="7">
        <v>0</v>
      </c>
      <c r="P110" s="7">
        <v>0</v>
      </c>
      <c r="Q110" s="7">
        <v>0</v>
      </c>
      <c r="R110" s="7">
        <v>0</v>
      </c>
      <c r="S110" s="7">
        <v>21</v>
      </c>
      <c r="T110" s="7">
        <v>0</v>
      </c>
      <c r="U110" s="7">
        <v>0</v>
      </c>
      <c r="V110" s="7">
        <v>0</v>
      </c>
      <c r="W110" s="10"/>
      <c r="X110" s="10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</row>
    <row r="111" spans="1:44">
      <c r="A111" s="7">
        <v>5</v>
      </c>
      <c r="B111" s="7" t="s">
        <v>28</v>
      </c>
      <c r="C111" s="7">
        <v>0</v>
      </c>
      <c r="D111" s="7">
        <v>0</v>
      </c>
      <c r="E111" s="7">
        <v>3</v>
      </c>
      <c r="F111" s="7">
        <v>0</v>
      </c>
      <c r="G111" s="7">
        <v>19</v>
      </c>
      <c r="H111" s="7">
        <v>6</v>
      </c>
      <c r="I111" s="7">
        <v>0</v>
      </c>
      <c r="J111" s="7">
        <v>3</v>
      </c>
      <c r="K111" s="7">
        <v>3</v>
      </c>
      <c r="L111" s="7">
        <v>8</v>
      </c>
      <c r="M111" s="7">
        <v>1</v>
      </c>
      <c r="N111" s="7">
        <v>1</v>
      </c>
      <c r="O111" s="7">
        <v>0</v>
      </c>
      <c r="P111" s="7">
        <v>0</v>
      </c>
      <c r="Q111" s="7">
        <v>0</v>
      </c>
      <c r="R111" s="7">
        <v>0</v>
      </c>
      <c r="S111" s="7">
        <v>20</v>
      </c>
      <c r="T111" s="7">
        <v>0</v>
      </c>
      <c r="U111" s="7">
        <v>0</v>
      </c>
      <c r="V111" s="7">
        <v>0</v>
      </c>
      <c r="W111" s="10"/>
      <c r="X111" s="10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</row>
    <row r="112" spans="1:44">
      <c r="A112" s="7">
        <v>6</v>
      </c>
      <c r="B112" s="7" t="s">
        <v>29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1</v>
      </c>
      <c r="I112" s="7">
        <v>0</v>
      </c>
      <c r="J112" s="7">
        <v>1</v>
      </c>
      <c r="K112" s="7">
        <v>2</v>
      </c>
      <c r="L112" s="7">
        <v>2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11</v>
      </c>
      <c r="T112" s="7">
        <v>0</v>
      </c>
      <c r="U112" s="7">
        <v>0</v>
      </c>
      <c r="V112" s="7">
        <v>0</v>
      </c>
      <c r="W112" s="10"/>
      <c r="X112" s="10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</row>
    <row r="113" spans="1:44">
      <c r="A113" s="7">
        <v>7</v>
      </c>
      <c r="B113" s="7" t="s">
        <v>30</v>
      </c>
      <c r="C113" s="7">
        <v>0</v>
      </c>
      <c r="D113" s="7">
        <v>0</v>
      </c>
      <c r="E113" s="7">
        <v>5</v>
      </c>
      <c r="F113" s="7">
        <v>0</v>
      </c>
      <c r="G113" s="7">
        <v>17</v>
      </c>
      <c r="H113" s="7">
        <v>3</v>
      </c>
      <c r="I113" s="7">
        <v>0</v>
      </c>
      <c r="J113" s="7">
        <v>1</v>
      </c>
      <c r="K113" s="7">
        <v>6</v>
      </c>
      <c r="L113" s="7">
        <v>1</v>
      </c>
      <c r="M113" s="7">
        <v>2</v>
      </c>
      <c r="N113" s="7">
        <v>1</v>
      </c>
      <c r="O113" s="7">
        <v>0</v>
      </c>
      <c r="P113" s="7">
        <v>0</v>
      </c>
      <c r="Q113" s="7">
        <v>1</v>
      </c>
      <c r="R113" s="7">
        <v>0</v>
      </c>
      <c r="S113" s="7">
        <v>13</v>
      </c>
      <c r="T113" s="7">
        <v>0</v>
      </c>
      <c r="U113" s="7">
        <v>0</v>
      </c>
      <c r="V113" s="7">
        <v>0</v>
      </c>
      <c r="W113" s="10"/>
      <c r="X113" s="10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</row>
    <row r="114" spans="1:44">
      <c r="A114" s="7">
        <v>8</v>
      </c>
      <c r="B114" s="7" t="s">
        <v>31</v>
      </c>
      <c r="C114" s="7">
        <v>0</v>
      </c>
      <c r="D114" s="7">
        <v>0</v>
      </c>
      <c r="E114" s="7">
        <v>3</v>
      </c>
      <c r="F114" s="7">
        <v>1</v>
      </c>
      <c r="G114" s="7">
        <v>27</v>
      </c>
      <c r="H114" s="7">
        <v>8</v>
      </c>
      <c r="I114" s="7">
        <v>0</v>
      </c>
      <c r="J114" s="7">
        <v>0</v>
      </c>
      <c r="K114" s="7">
        <v>5</v>
      </c>
      <c r="L114" s="7">
        <v>4</v>
      </c>
      <c r="M114" s="7">
        <v>3</v>
      </c>
      <c r="N114" s="7">
        <v>1</v>
      </c>
      <c r="O114" s="7">
        <v>1</v>
      </c>
      <c r="P114" s="7">
        <v>0</v>
      </c>
      <c r="Q114" s="7">
        <v>0</v>
      </c>
      <c r="R114" s="7">
        <v>0</v>
      </c>
      <c r="S114" s="7">
        <v>8</v>
      </c>
      <c r="T114" s="7">
        <v>0</v>
      </c>
      <c r="U114" s="7">
        <v>1</v>
      </c>
      <c r="V114" s="7">
        <v>0</v>
      </c>
      <c r="W114" s="10"/>
      <c r="X114" s="10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</row>
    <row r="115" spans="1:44">
      <c r="A115" s="7">
        <v>9</v>
      </c>
      <c r="B115" s="7" t="s">
        <v>32</v>
      </c>
      <c r="C115" s="7">
        <v>0</v>
      </c>
      <c r="D115" s="7">
        <v>1</v>
      </c>
      <c r="E115" s="7">
        <v>2</v>
      </c>
      <c r="F115" s="7">
        <v>0</v>
      </c>
      <c r="G115" s="7">
        <v>7</v>
      </c>
      <c r="H115" s="7">
        <v>6</v>
      </c>
      <c r="I115" s="7">
        <v>0</v>
      </c>
      <c r="J115" s="7">
        <v>6</v>
      </c>
      <c r="K115" s="7">
        <v>4</v>
      </c>
      <c r="L115" s="7">
        <v>4</v>
      </c>
      <c r="M115" s="7">
        <v>1</v>
      </c>
      <c r="N115" s="7">
        <v>2</v>
      </c>
      <c r="O115" s="7">
        <v>0</v>
      </c>
      <c r="P115" s="7">
        <v>0</v>
      </c>
      <c r="Q115" s="7">
        <v>0</v>
      </c>
      <c r="R115" s="7">
        <v>0</v>
      </c>
      <c r="S115" s="7">
        <v>18</v>
      </c>
      <c r="T115" s="7">
        <v>0</v>
      </c>
      <c r="U115" s="7">
        <v>0</v>
      </c>
      <c r="V115" s="7">
        <v>0</v>
      </c>
      <c r="W115" s="10"/>
      <c r="X115" s="10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</row>
    <row r="116" spans="1:44">
      <c r="A116" s="7">
        <v>10</v>
      </c>
      <c r="B116" s="7" t="s">
        <v>33</v>
      </c>
      <c r="C116" s="7">
        <v>0</v>
      </c>
      <c r="D116" s="7">
        <v>0</v>
      </c>
      <c r="E116" s="7">
        <v>7</v>
      </c>
      <c r="F116" s="7">
        <v>0</v>
      </c>
      <c r="G116" s="7">
        <v>16</v>
      </c>
      <c r="H116" s="7">
        <v>7</v>
      </c>
      <c r="I116" s="7">
        <v>0</v>
      </c>
      <c r="J116" s="7">
        <v>1</v>
      </c>
      <c r="K116" s="7">
        <v>5</v>
      </c>
      <c r="L116" s="7">
        <v>3</v>
      </c>
      <c r="M116" s="7">
        <v>4</v>
      </c>
      <c r="N116" s="7">
        <v>1</v>
      </c>
      <c r="O116" s="7">
        <v>0</v>
      </c>
      <c r="P116" s="7">
        <v>0</v>
      </c>
      <c r="Q116" s="7">
        <v>0</v>
      </c>
      <c r="R116" s="7">
        <v>0</v>
      </c>
      <c r="S116" s="7">
        <v>14</v>
      </c>
      <c r="T116" s="7">
        <v>0</v>
      </c>
      <c r="U116" s="7">
        <v>0</v>
      </c>
      <c r="V116" s="7">
        <v>0</v>
      </c>
      <c r="W116" s="10"/>
      <c r="X116" s="10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</row>
    <row r="117" spans="1:44">
      <c r="A117" s="7">
        <v>11</v>
      </c>
      <c r="B117" s="7" t="s">
        <v>34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2</v>
      </c>
      <c r="T117" s="7">
        <v>0</v>
      </c>
      <c r="U117" s="7">
        <v>0</v>
      </c>
      <c r="V117" s="7">
        <v>0</v>
      </c>
      <c r="W117" s="10"/>
      <c r="X117" s="10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</row>
    <row r="118" spans="1:44">
      <c r="A118" s="17" t="s">
        <v>35</v>
      </c>
      <c r="B118" s="18"/>
      <c r="C118" s="7">
        <f t="shared" ref="C118:V118" si="7">SUM(C107:C117)</f>
        <v>0</v>
      </c>
      <c r="D118" s="7">
        <f t="shared" si="7"/>
        <v>1</v>
      </c>
      <c r="E118" s="7">
        <f t="shared" si="7"/>
        <v>31</v>
      </c>
      <c r="F118" s="7">
        <f t="shared" si="7"/>
        <v>4</v>
      </c>
      <c r="G118" s="7">
        <f t="shared" si="7"/>
        <v>139</v>
      </c>
      <c r="H118" s="7">
        <f t="shared" si="7"/>
        <v>45</v>
      </c>
      <c r="I118" s="7">
        <f t="shared" si="7"/>
        <v>0</v>
      </c>
      <c r="J118" s="7">
        <f t="shared" si="7"/>
        <v>20</v>
      </c>
      <c r="K118" s="7">
        <f t="shared" si="7"/>
        <v>46</v>
      </c>
      <c r="L118" s="7">
        <f t="shared" si="7"/>
        <v>32</v>
      </c>
      <c r="M118" s="7">
        <f t="shared" si="7"/>
        <v>17</v>
      </c>
      <c r="N118" s="7">
        <f t="shared" si="7"/>
        <v>10</v>
      </c>
      <c r="O118" s="7">
        <f t="shared" si="7"/>
        <v>1</v>
      </c>
      <c r="P118" s="7">
        <f t="shared" si="7"/>
        <v>0</v>
      </c>
      <c r="Q118" s="7">
        <f t="shared" si="7"/>
        <v>1</v>
      </c>
      <c r="R118" s="7">
        <f t="shared" si="7"/>
        <v>0</v>
      </c>
      <c r="S118" s="7">
        <f t="shared" si="7"/>
        <v>150</v>
      </c>
      <c r="T118" s="7">
        <f t="shared" si="7"/>
        <v>0</v>
      </c>
      <c r="U118" s="7">
        <f t="shared" si="7"/>
        <v>1</v>
      </c>
      <c r="V118" s="7">
        <f t="shared" si="7"/>
        <v>0</v>
      </c>
      <c r="W118" s="10"/>
      <c r="X118" s="10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</row>
    <row r="119" spans="1:4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0"/>
      <c r="X119" s="10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</row>
    <row r="120" spans="1:44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44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4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44" ht="54.95" customHeight="1">
      <c r="A123" s="2" t="s">
        <v>2</v>
      </c>
      <c r="B123" s="2" t="s">
        <v>3</v>
      </c>
      <c r="C123" s="3" t="s">
        <v>144</v>
      </c>
      <c r="D123" s="3" t="s">
        <v>145</v>
      </c>
      <c r="E123" s="3" t="s">
        <v>146</v>
      </c>
      <c r="F123" s="3" t="s">
        <v>147</v>
      </c>
      <c r="G123" s="3" t="s">
        <v>148</v>
      </c>
      <c r="H123" s="3" t="s">
        <v>149</v>
      </c>
      <c r="I123" s="3" t="s">
        <v>150</v>
      </c>
      <c r="J123" s="3" t="s">
        <v>151</v>
      </c>
      <c r="K123" s="3" t="s">
        <v>152</v>
      </c>
      <c r="L123" s="3" t="s">
        <v>153</v>
      </c>
      <c r="M123" s="3" t="s">
        <v>154</v>
      </c>
      <c r="N123" s="3" t="s">
        <v>155</v>
      </c>
      <c r="O123" s="3" t="s">
        <v>156</v>
      </c>
      <c r="P123" s="3" t="s">
        <v>157</v>
      </c>
      <c r="Q123" s="3" t="s">
        <v>158</v>
      </c>
      <c r="R123" s="3" t="s">
        <v>159</v>
      </c>
      <c r="S123" s="3" t="s">
        <v>160</v>
      </c>
      <c r="T123" s="3" t="s">
        <v>161</v>
      </c>
      <c r="U123" s="3" t="s">
        <v>162</v>
      </c>
      <c r="V123" s="3" t="s">
        <v>163</v>
      </c>
      <c r="W123" s="3" t="s">
        <v>164</v>
      </c>
      <c r="X123" s="3" t="s">
        <v>165</v>
      </c>
    </row>
    <row r="124" spans="1:44">
      <c r="A124" s="7">
        <v>1</v>
      </c>
      <c r="B124" s="7" t="s">
        <v>24</v>
      </c>
      <c r="C124" s="8">
        <v>112</v>
      </c>
      <c r="D124" s="8">
        <v>0</v>
      </c>
      <c r="E124" s="8">
        <v>120</v>
      </c>
      <c r="F124" s="8">
        <v>43</v>
      </c>
      <c r="G124" s="8">
        <v>0</v>
      </c>
      <c r="H124" s="8">
        <v>0</v>
      </c>
      <c r="I124" s="8">
        <v>0</v>
      </c>
      <c r="J124" s="8">
        <v>0</v>
      </c>
      <c r="K124" s="8">
        <v>4592</v>
      </c>
      <c r="L124" s="8">
        <v>501</v>
      </c>
      <c r="M124" s="8">
        <v>4</v>
      </c>
      <c r="N124" s="8">
        <v>1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</row>
    <row r="125" spans="1:44">
      <c r="A125" s="7">
        <v>2</v>
      </c>
      <c r="B125" s="7" t="s">
        <v>25</v>
      </c>
      <c r="C125" s="8">
        <v>155</v>
      </c>
      <c r="D125" s="8">
        <v>0</v>
      </c>
      <c r="E125" s="8">
        <v>21</v>
      </c>
      <c r="F125" s="8">
        <v>27</v>
      </c>
      <c r="G125" s="8">
        <v>0</v>
      </c>
      <c r="H125" s="8">
        <v>0</v>
      </c>
      <c r="I125" s="8">
        <v>0</v>
      </c>
      <c r="J125" s="8">
        <v>0</v>
      </c>
      <c r="K125" s="8">
        <v>2562</v>
      </c>
      <c r="L125" s="8">
        <v>237</v>
      </c>
      <c r="M125" s="8">
        <v>0</v>
      </c>
      <c r="N125" s="8">
        <v>0</v>
      </c>
      <c r="O125" s="8">
        <v>1</v>
      </c>
      <c r="P125" s="8">
        <v>0</v>
      </c>
      <c r="Q125" s="8">
        <v>1</v>
      </c>
      <c r="R125" s="8">
        <v>0</v>
      </c>
      <c r="S125" s="8">
        <v>1</v>
      </c>
      <c r="T125" s="8">
        <v>0</v>
      </c>
      <c r="U125" s="8">
        <v>1</v>
      </c>
      <c r="V125" s="8">
        <v>0</v>
      </c>
      <c r="W125" s="8">
        <v>0</v>
      </c>
      <c r="X125" s="8">
        <v>0</v>
      </c>
    </row>
    <row r="126" spans="1:44">
      <c r="A126" s="7">
        <v>3</v>
      </c>
      <c r="B126" s="7" t="s">
        <v>26</v>
      </c>
      <c r="C126" s="8">
        <v>93</v>
      </c>
      <c r="D126" s="8">
        <v>0</v>
      </c>
      <c r="E126" s="8">
        <v>32</v>
      </c>
      <c r="F126" s="8">
        <v>6</v>
      </c>
      <c r="G126" s="8">
        <v>0</v>
      </c>
      <c r="H126" s="8">
        <v>0</v>
      </c>
      <c r="I126" s="8">
        <v>0</v>
      </c>
      <c r="J126" s="8">
        <v>0</v>
      </c>
      <c r="K126" s="8">
        <v>4641</v>
      </c>
      <c r="L126" s="8">
        <v>393</v>
      </c>
      <c r="M126" s="8">
        <v>1</v>
      </c>
      <c r="N126" s="8">
        <v>0</v>
      </c>
      <c r="O126" s="8">
        <v>1</v>
      </c>
      <c r="P126" s="8">
        <v>0</v>
      </c>
      <c r="Q126" s="8">
        <v>1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3</v>
      </c>
      <c r="X126" s="8">
        <v>1</v>
      </c>
    </row>
    <row r="127" spans="1:44">
      <c r="A127" s="7">
        <v>4</v>
      </c>
      <c r="B127" s="7" t="s">
        <v>27</v>
      </c>
      <c r="C127" s="8">
        <v>128</v>
      </c>
      <c r="D127" s="8">
        <v>0</v>
      </c>
      <c r="E127" s="8">
        <v>34</v>
      </c>
      <c r="F127" s="8">
        <v>12</v>
      </c>
      <c r="G127" s="8">
        <v>0</v>
      </c>
      <c r="H127" s="8">
        <v>0</v>
      </c>
      <c r="I127" s="8">
        <v>0</v>
      </c>
      <c r="J127" s="8">
        <v>0</v>
      </c>
      <c r="K127" s="8">
        <v>4847</v>
      </c>
      <c r="L127" s="8">
        <v>426</v>
      </c>
      <c r="M127" s="8">
        <v>1</v>
      </c>
      <c r="N127" s="8">
        <v>0</v>
      </c>
      <c r="O127" s="8">
        <v>0</v>
      </c>
      <c r="P127" s="8">
        <v>0</v>
      </c>
      <c r="Q127" s="8">
        <v>1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2</v>
      </c>
      <c r="X127" s="8">
        <v>0</v>
      </c>
    </row>
    <row r="128" spans="1:44">
      <c r="A128" s="7">
        <v>5</v>
      </c>
      <c r="B128" s="7" t="s">
        <v>28</v>
      </c>
      <c r="C128" s="8">
        <v>170</v>
      </c>
      <c r="D128" s="8">
        <v>0</v>
      </c>
      <c r="E128" s="8">
        <v>123</v>
      </c>
      <c r="F128" s="8">
        <v>29</v>
      </c>
      <c r="G128" s="8">
        <v>0</v>
      </c>
      <c r="H128" s="8">
        <v>0</v>
      </c>
      <c r="I128" s="8">
        <v>0</v>
      </c>
      <c r="J128" s="8">
        <v>1</v>
      </c>
      <c r="K128" s="8">
        <v>4248</v>
      </c>
      <c r="L128" s="8">
        <v>501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2</v>
      </c>
      <c r="X128" s="8">
        <v>0</v>
      </c>
    </row>
    <row r="129" spans="1:24">
      <c r="A129" s="7">
        <v>6</v>
      </c>
      <c r="B129" s="7" t="s">
        <v>29</v>
      </c>
      <c r="C129" s="8">
        <v>43</v>
      </c>
      <c r="D129" s="8">
        <v>0</v>
      </c>
      <c r="E129" s="8">
        <v>14</v>
      </c>
      <c r="F129" s="8">
        <v>11</v>
      </c>
      <c r="G129" s="8">
        <v>0</v>
      </c>
      <c r="H129" s="8">
        <v>0</v>
      </c>
      <c r="I129" s="8">
        <v>0</v>
      </c>
      <c r="J129" s="8">
        <v>0</v>
      </c>
      <c r="K129" s="8">
        <v>1709</v>
      </c>
      <c r="L129" s="8">
        <v>120</v>
      </c>
      <c r="M129" s="8">
        <v>0</v>
      </c>
      <c r="N129" s="8">
        <v>0</v>
      </c>
      <c r="O129" s="8">
        <v>0</v>
      </c>
      <c r="P129" s="8">
        <v>0</v>
      </c>
      <c r="Q129" s="8">
        <v>1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2</v>
      </c>
      <c r="X129" s="8">
        <v>0</v>
      </c>
    </row>
    <row r="130" spans="1:24">
      <c r="A130" s="7">
        <v>7</v>
      </c>
      <c r="B130" s="7" t="s">
        <v>30</v>
      </c>
      <c r="C130" s="8">
        <v>75</v>
      </c>
      <c r="D130" s="8">
        <v>0</v>
      </c>
      <c r="E130" s="8">
        <v>23</v>
      </c>
      <c r="F130" s="8">
        <v>6</v>
      </c>
      <c r="G130" s="8">
        <v>1</v>
      </c>
      <c r="H130" s="8">
        <v>0</v>
      </c>
      <c r="I130" s="8">
        <v>0</v>
      </c>
      <c r="J130" s="8">
        <v>0</v>
      </c>
      <c r="K130" s="8">
        <v>3896</v>
      </c>
      <c r="L130" s="8">
        <v>434</v>
      </c>
      <c r="M130" s="8">
        <v>1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2</v>
      </c>
      <c r="X130" s="8">
        <v>0</v>
      </c>
    </row>
    <row r="131" spans="1:24">
      <c r="A131" s="7">
        <v>8</v>
      </c>
      <c r="B131" s="7" t="s">
        <v>31</v>
      </c>
      <c r="C131" s="8">
        <v>93</v>
      </c>
      <c r="D131" s="8">
        <v>0</v>
      </c>
      <c r="E131" s="8">
        <v>34</v>
      </c>
      <c r="F131" s="8">
        <v>4</v>
      </c>
      <c r="G131" s="8">
        <v>0</v>
      </c>
      <c r="H131" s="8">
        <v>0</v>
      </c>
      <c r="I131" s="8">
        <v>1</v>
      </c>
      <c r="J131" s="8">
        <v>0</v>
      </c>
      <c r="K131" s="8">
        <v>3765</v>
      </c>
      <c r="L131" s="8">
        <v>514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2</v>
      </c>
      <c r="X131" s="8">
        <v>0</v>
      </c>
    </row>
    <row r="132" spans="1:24">
      <c r="A132" s="7">
        <v>9</v>
      </c>
      <c r="B132" s="7" t="s">
        <v>32</v>
      </c>
      <c r="C132" s="8">
        <v>166</v>
      </c>
      <c r="D132" s="8">
        <v>0</v>
      </c>
      <c r="E132" s="8">
        <v>53</v>
      </c>
      <c r="F132" s="8">
        <v>12</v>
      </c>
      <c r="G132" s="8">
        <v>0</v>
      </c>
      <c r="H132" s="8">
        <v>0</v>
      </c>
      <c r="I132" s="8">
        <v>0</v>
      </c>
      <c r="J132" s="8">
        <v>4</v>
      </c>
      <c r="K132" s="8">
        <v>5564</v>
      </c>
      <c r="L132" s="8">
        <v>468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</row>
    <row r="133" spans="1:24">
      <c r="A133" s="7">
        <v>10</v>
      </c>
      <c r="B133" s="7" t="s">
        <v>33</v>
      </c>
      <c r="C133" s="8">
        <v>61</v>
      </c>
      <c r="D133" s="8">
        <v>0</v>
      </c>
      <c r="E133" s="8">
        <v>23</v>
      </c>
      <c r="F133" s="8">
        <v>9</v>
      </c>
      <c r="G133" s="8">
        <v>0</v>
      </c>
      <c r="H133" s="8">
        <v>0</v>
      </c>
      <c r="I133" s="8">
        <v>0</v>
      </c>
      <c r="J133" s="8">
        <v>0</v>
      </c>
      <c r="K133" s="8">
        <v>2622</v>
      </c>
      <c r="L133" s="8">
        <v>284</v>
      </c>
      <c r="M133" s="8">
        <v>1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1</v>
      </c>
      <c r="X133" s="8">
        <v>0</v>
      </c>
    </row>
    <row r="134" spans="1:24">
      <c r="A134" s="7">
        <v>11</v>
      </c>
      <c r="B134" s="7" t="s">
        <v>34</v>
      </c>
      <c r="C134" s="8">
        <v>46</v>
      </c>
      <c r="D134" s="8">
        <v>0</v>
      </c>
      <c r="E134" s="8">
        <v>3</v>
      </c>
      <c r="F134" s="8">
        <v>2</v>
      </c>
      <c r="G134" s="8">
        <v>0</v>
      </c>
      <c r="H134" s="8">
        <v>0</v>
      </c>
      <c r="I134" s="8">
        <v>0</v>
      </c>
      <c r="J134" s="8">
        <v>0</v>
      </c>
      <c r="K134" s="8">
        <v>881</v>
      </c>
      <c r="L134" s="8">
        <v>49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1</v>
      </c>
      <c r="T134" s="8">
        <v>0</v>
      </c>
      <c r="U134" s="8">
        <v>0</v>
      </c>
      <c r="V134" s="8">
        <v>0</v>
      </c>
      <c r="W134" s="8">
        <v>0</v>
      </c>
      <c r="X134" s="8">
        <v>1</v>
      </c>
    </row>
    <row r="135" spans="1:24">
      <c r="A135" s="17" t="s">
        <v>35</v>
      </c>
      <c r="B135" s="18"/>
      <c r="C135" s="8">
        <f t="shared" ref="C135:X135" si="8">SUM(C124:C134)</f>
        <v>1142</v>
      </c>
      <c r="D135" s="8">
        <f t="shared" si="8"/>
        <v>0</v>
      </c>
      <c r="E135" s="8">
        <f t="shared" si="8"/>
        <v>480</v>
      </c>
      <c r="F135" s="8">
        <f t="shared" si="8"/>
        <v>161</v>
      </c>
      <c r="G135" s="8">
        <f t="shared" si="8"/>
        <v>1</v>
      </c>
      <c r="H135" s="8">
        <f t="shared" si="8"/>
        <v>0</v>
      </c>
      <c r="I135" s="8">
        <f t="shared" si="8"/>
        <v>1</v>
      </c>
      <c r="J135" s="8">
        <f t="shared" si="8"/>
        <v>5</v>
      </c>
      <c r="K135" s="8">
        <f t="shared" si="8"/>
        <v>39327</v>
      </c>
      <c r="L135" s="8">
        <f t="shared" si="8"/>
        <v>3927</v>
      </c>
      <c r="M135" s="8">
        <f t="shared" si="8"/>
        <v>8</v>
      </c>
      <c r="N135" s="8">
        <f t="shared" si="8"/>
        <v>1</v>
      </c>
      <c r="O135" s="8">
        <f t="shared" si="8"/>
        <v>2</v>
      </c>
      <c r="P135" s="8">
        <f t="shared" si="8"/>
        <v>0</v>
      </c>
      <c r="Q135" s="8">
        <f t="shared" si="8"/>
        <v>4</v>
      </c>
      <c r="R135" s="8">
        <f t="shared" si="8"/>
        <v>0</v>
      </c>
      <c r="S135" s="8">
        <f t="shared" si="8"/>
        <v>2</v>
      </c>
      <c r="T135" s="8">
        <f t="shared" si="8"/>
        <v>0</v>
      </c>
      <c r="U135" s="8">
        <f t="shared" si="8"/>
        <v>1</v>
      </c>
      <c r="V135" s="8">
        <f t="shared" si="8"/>
        <v>0</v>
      </c>
      <c r="W135" s="8">
        <f t="shared" si="8"/>
        <v>14</v>
      </c>
      <c r="X135" s="8">
        <f t="shared" si="8"/>
        <v>2</v>
      </c>
    </row>
    <row r="136" spans="1:2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>
      <c r="A137" s="16" t="s">
        <v>166</v>
      </c>
      <c r="B137" s="16"/>
      <c r="C137" s="16"/>
      <c r="D137" s="16"/>
      <c r="E137" s="16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</sheetData>
  <mergeCells count="9">
    <mergeCell ref="A84:B84"/>
    <mergeCell ref="A101:B101"/>
    <mergeCell ref="A118:B118"/>
    <mergeCell ref="A135:B135"/>
    <mergeCell ref="A2:V2"/>
    <mergeCell ref="A16:B16"/>
    <mergeCell ref="A33:B33"/>
    <mergeCell ref="A50:B50"/>
    <mergeCell ref="A67:B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JMLH KEPKEL PKRJA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2026-07-09T04:50:00Z</dcterms:created>
  <dcterms:modified xsi:type="dcterms:W3CDTF">2026-08-10T06:49:52Z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3F9B9B89B1804CE4AB80F13671820F98_12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