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715" tabRatio="500"/>
  </bookViews>
  <sheets>
    <sheet name="KLASIFIKASI UMUR" sheetId="5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<sst xmlns="http://schemas.openxmlformats.org/spreadsheetml/2006/main" count="10" uniqueCount="10">
  <si>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JUMLAH PENDUDUK BERDASARKAN KLASIFIKASI UMUR                             KOTA KENDARI TAHUN 2025</t>
  </si>
  <si>
    <t>KELOMPOK UMUR</t>
  </si>
  <si>
    <t>LAKI-LAKI</t>
  </si>
  <si>
    <t>PEREMPUAN</t>
  </si>
  <si>
    <r>
      <rPr>
        <b/>
        <sz val="12"/>
        <rFont val="Times New Roman"/>
        <charset val="134"/>
      </rPr>
      <t>Ʃ</t>
    </r>
    <r>
      <rPr>
        <b/>
        <sz val="12"/>
        <rFont val="Bookman Old Style"/>
        <charset val="134"/>
      </rPr>
      <t xml:space="preserve"> Pddk</t>
    </r>
  </si>
  <si>
    <t>%</t>
  </si>
  <si>
    <t>00 - 14 Tahun                            (UMUR MUDA)</t>
  </si>
  <si>
    <t>15 -64 Tahun                     ( UMUR PRODUKTIF)</t>
  </si>
  <si>
    <t>65 TAHUN KE ATAS (UMUR TUA)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</si>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</sst>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(* #,##0_);_(* \(#,##0\);_(* &quot;-&quot;_);_(@_)"/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name val="Calibri"/>
      <charset val="134"/>
    </font>
    <font>
      <sz val="12"/>
      <name val="Times New Roman"/>
      <charset val="134"/>
    </font>
    <font>
      <b/>
      <sz val="12"/>
      <name val="Bookman Old Style"/>
      <charset val="134"/>
    </font>
    <font>
      <b/>
      <sz val="12"/>
      <name val="Times New Roman"/>
      <charset val="134"/>
    </font>
    <font>
      <sz val="10"/>
      <name val="Times New Roman"/>
      <charset val="134"/>
    </font>
    <font>
      <sz val="12"/>
      <color theme="1"/>
      <name val="Times New Roman"/>
      <charset val="1"/>
    </font>
    <font>
      <sz val="12"/>
      <name val="Bookman Old Style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8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20">
    <xf numFmtId="0" fontId="0" fillId="0" borderId="0" xfId="0" applyFont="1" applyFill="1" applyBorder="1"/>
    <xf numFmtId="0" fontId="1" fillId="0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ont="1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41" fontId="6" fillId="4" borderId="2" xfId="0" applyNumberFormat="1" applyFont="1" applyFill="1" applyBorder="1" applyAlignment="1">
      <alignment vertical="center"/>
    </xf>
    <xf numFmtId="43" fontId="6" fillId="4" borderId="2" xfId="0" applyNumberFormat="1" applyFont="1" applyFill="1" applyBorder="1" applyAlignment="1">
      <alignment vertical="center"/>
    </xf>
    <xf numFmtId="43" fontId="0" fillId="0" borderId="0" xfId="0" applyNumberFormat="1" applyFont="1" applyFill="1" applyBorder="1"/>
    <xf numFmtId="0" fontId="5" fillId="4" borderId="3" xfId="0" applyFont="1" applyFill="1" applyBorder="1" applyAlignment="1">
      <alignment horizontal="center" vertical="center" wrapText="1"/>
    </xf>
    <xf numFmtId="41" fontId="6" fillId="4" borderId="3" xfId="0" applyNumberFormat="1" applyFont="1" applyFill="1" applyBorder="1" applyAlignment="1">
      <alignment vertical="center"/>
    </xf>
    <xf numFmtId="43" fontId="6" fillId="4" borderId="3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41" fontId="2" fillId="3" borderId="2" xfId="0" applyNumberFormat="1" applyFont="1" applyFill="1" applyBorder="1" applyAlignment="1">
      <alignment vertical="center"/>
    </xf>
    <xf numFmtId="43" fontId="2" fillId="3" borderId="2" xfId="0" applyNumberFormat="1" applyFont="1" applyFill="1" applyBorder="1" applyAlignment="1">
      <alignment vertical="center"/>
    </xf>
    <xf numFmtId="41" fontId="0" fillId="0" borderId="0" xfId="0" applyNumberFormat="1" applyFont="1" applyFill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Medium4"/>
  <colors>
    <mruColors>
      <color rgb="00FFFD09"/>
      <color rgb="00F8F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P22"/>
  <sheetViews>
    <sheetView tabSelected="1" workbookViewId="0">
      <selection activeCell="F16" sqref="F16"/>
    </sheetView>
  </sheetViews>
  <sheetFormatPr defaultColWidth="9.14285714285714" defaultRowHeight="15"/>
  <cols>
    <col min="1" max="1" width="5.42857142857143" customWidth="1"/>
    <col min="2" max="2" width="22.7142857142857" customWidth="1"/>
    <col min="3" max="3" width="14.2857142857143" customWidth="1"/>
    <col min="4" max="4" width="17" customWidth="1"/>
    <col min="5" max="5" width="12.5714285714286" customWidth="1"/>
    <col min="6" max="6" width="13" customWidth="1"/>
    <col min="10" max="10" width="12.8571428571429"/>
    <col min="12" max="13" width="12.8571428571429"/>
    <col min="14" max="14" width="9.57142857142857" customWidth="1"/>
    <col min="17" max="17" width="9.57142857142857" customWidth="1"/>
  </cols>
  <sheetData>
    <row r="2" ht="33" customHeight="1" spans="2:16">
      <c r="B2" s="1" t="s">
        <v>0</v>
      </c>
      <c r="C2" s="1"/>
      <c r="D2" s="1"/>
      <c r="E2" s="1"/>
      <c r="F2" s="1"/>
    </row>
    <row r="4" customHeight="1" spans="2:16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  <c r="G4" s="5"/>
    </row>
    <row r="5" ht="18" customHeight="1" spans="2:16">
      <c r="B5" s="6"/>
      <c r="C5" s="7"/>
      <c r="D5" s="7"/>
      <c r="E5" s="7"/>
      <c r="F5" s="7"/>
      <c r="G5" s="5"/>
    </row>
    <row r="6" ht="12" customHeight="1" spans="2:16">
      <c r="B6" s="8">
        <v>2</v>
      </c>
      <c r="C6" s="8">
        <v>3</v>
      </c>
      <c r="D6" s="8">
        <v>5</v>
      </c>
      <c r="E6" s="8"/>
      <c r="F6" s="8">
        <v>7</v>
      </c>
    </row>
    <row r="7" ht="45" customHeight="1" spans="2:16">
      <c r="B7" s="9" t="s">
        <v>6</v>
      </c>
      <c r="C7" s="10">
        <v>53957</v>
      </c>
      <c r="D7" s="10">
        <v>50397</v>
      </c>
      <c r="E7" s="10">
        <f>SUM(C7:D7)</f>
        <v>104354</v>
      </c>
      <c r="F7" s="11">
        <f>E7/E10*100</f>
        <v>27.7663511863108</v>
      </c>
      <c r="M7" s="12"/>
    </row>
    <row r="8" ht="47" customHeight="1" spans="2:16">
      <c r="B8" s="13" t="s">
        <v>7</v>
      </c>
      <c r="C8" s="14">
        <v>126952</v>
      </c>
      <c r="D8" s="14">
        <v>127712</v>
      </c>
      <c r="E8" s="14">
        <f>SUM(C8:D8)</f>
        <v>254664</v>
      </c>
      <c r="F8" s="15">
        <f>E8/E10*100</f>
        <v>67.7606038916635</v>
      </c>
      <c r="M8" s="12"/>
    </row>
    <row r="9" ht="37" customHeight="1" spans="2:16">
      <c r="B9" s="13" t="s">
        <v>8</v>
      </c>
      <c r="C9" s="14">
        <v>7944</v>
      </c>
      <c r="D9" s="14">
        <v>8867</v>
      </c>
      <c r="E9" s="14">
        <f>SUM(C9:D9)</f>
        <v>16811</v>
      </c>
      <c r="F9" s="15">
        <f>E9/E10*100</f>
        <v>4.47304492202571</v>
      </c>
      <c r="M9" s="12"/>
    </row>
    <row r="10" ht="18" customHeight="1" spans="2:16">
      <c r="B10" s="16" t="s">
        <v>9</v>
      </c>
      <c r="C10" s="17">
        <f>SUM(C7:C9)</f>
        <v>188853</v>
      </c>
      <c r="D10" s="17">
        <f>SUM(D7:D9)</f>
        <v>186976</v>
      </c>
      <c r="E10" s="17">
        <f>SUM(E7:E9)</f>
        <v>375829</v>
      </c>
      <c r="F10" s="18">
        <f>SUM(F7:F9)</f>
        <v>100</v>
      </c>
      <c r="M10" s="12"/>
    </row>
    <row r="11" ht="14" customHeight="1" spans="2:16">
      <c r="O11" s="19"/>
      <c r="P11" s="19"/>
    </row>
    <row r="15" spans="2:16">
      <c r="N15" s="12"/>
    </row>
    <row r="18" spans="10:14">
      <c r="J18" s="12"/>
      <c r="L18" s="12"/>
    </row>
    <row r="19" spans="10:14">
      <c r="N19" s="12"/>
    </row>
    <row r="20" spans="10:14">
      <c r="N20" s="12"/>
    </row>
    <row r="21" spans="10:14">
      <c r="N21" s="12"/>
    </row>
    <row r="22" spans="10:14">
      <c r="N22" s="12"/>
    </row>
  </sheetData>
  <mergeCells count="6">
    <mergeCell ref="B2:F2"/>
    <mergeCell ref="B4:B5"/>
    <mergeCell ref="C4:C5"/>
    <mergeCell ref="D4:D5"/>
    <mergeCell ref="E4:E5"/>
    <mergeCell ref="F4:F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KLASIFIKASI UMUR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hasni saleh76</cp:lastModifiedBy>
  <dcterms:created xsi:type="dcterms:W3CDTF">2023-02-16T02:56:00Z</dcterms:created>
  <dcterms:modified xsi:type="dcterms:W3CDTF">2026-07-23T06:30:16Z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5EC937EBF0FF43C9A12AAF43FCAFC094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