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 tabRatio="500"/>
  </bookViews>
  <sheets>
    <sheet name="JENIS PEKERJAAN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<sst xmlns="http://schemas.openxmlformats.org/spreadsheetml/2006/main" count="90" uniqueCount="89">
  <si>
    <t>DISTRIBUSI PENDUDUK MENURUT JENIS PEKERJAAN KOTA KENDARI 2025</t>
  </si>
  <si>
    <t>NO</t>
  </si>
  <si>
    <t>JENIS PEKERJAAN</t>
  </si>
  <si>
    <t>ANGKATAN KERJA</t>
  </si>
  <si>
    <t>JUMLAH</t>
  </si>
  <si>
    <t>LAKI-LAKI</t>
  </si>
  <si>
    <t>PEREMPUAN</t>
  </si>
  <si>
    <t>BELUM BEKERJA</t>
  </si>
  <si>
    <t>MENGURUS RUMAH TANGGA</t>
  </si>
  <si>
    <t>PELAJAR/MAHASISWA</t>
  </si>
  <si>
    <t>PENSIUNAN</t>
  </si>
  <si>
    <t>PEGAWAI NEGERI SIPIL</t>
  </si>
  <si>
    <t>TENTARA NASIONAL INDONESIA</t>
  </si>
  <si>
    <t>KEPOLISIAN RI</t>
  </si>
  <si>
    <t>PERDAGANGAN</t>
  </si>
  <si>
    <t>PETANI/PEKEBUN</t>
  </si>
  <si>
    <t>PETERNAKAN</t>
  </si>
  <si>
    <t>NELAYAN/PERIKANAN</t>
  </si>
  <si>
    <t>INDUSTRI</t>
  </si>
  <si>
    <t>KONSTRUKSI</t>
  </si>
  <si>
    <t>TRANSPORTASI</t>
  </si>
  <si>
    <t>KARYAWAN SWASTA</t>
  </si>
  <si>
    <t>KARYAWAN BUMN</t>
  </si>
  <si>
    <t>KARYAWAN BUMD</t>
  </si>
  <si>
    <t>KARYAWAN HONORER</t>
  </si>
  <si>
    <t>BURUH HARIAN LEPAS</t>
  </si>
  <si>
    <t>BURUH TANI KEBUN</t>
  </si>
  <si>
    <t>BURUH NELAYAN</t>
  </si>
  <si>
    <t>BURUH PETERNAKAN</t>
  </si>
  <si>
    <t>PEMBANTU RT</t>
  </si>
  <si>
    <t>TUKANG CUKUR</t>
  </si>
  <si>
    <t>TUKANG LISTRIK</t>
  </si>
  <si>
    <t>TUKANG BATU</t>
  </si>
  <si>
    <t>TUKANG KAYU</t>
  </si>
  <si>
    <t>TUKANG SOL SEPATU</t>
  </si>
  <si>
    <t>TUKANG PANDAI BESI</t>
  </si>
  <si>
    <t>TUKANG JAHIT</t>
  </si>
  <si>
    <t>TUKANG GIGI</t>
  </si>
  <si>
    <t>PENATA RIAS</t>
  </si>
  <si>
    <t>PENATA BUSANA</t>
  </si>
  <si>
    <t>PENATA RAMBUT</t>
  </si>
  <si>
    <t xml:space="preserve">MEKANIK </t>
  </si>
  <si>
    <t>SENIMAN</t>
  </si>
  <si>
    <t>TABIB</t>
  </si>
  <si>
    <t>PARAJI</t>
  </si>
  <si>
    <t>PERANCANG BUSANA</t>
  </si>
  <si>
    <t>PENTERJEMAH</t>
  </si>
  <si>
    <t>IMAM MASJID</t>
  </si>
  <si>
    <t>PENDETA DAN PASTOR</t>
  </si>
  <si>
    <t>WARTAWAN</t>
  </si>
  <si>
    <t>USTADZ MUBALIQH</t>
  </si>
  <si>
    <t>JURU MASAK</t>
  </si>
  <si>
    <t>ANGGOTA DPR RI</t>
  </si>
  <si>
    <t>GUBERNUR</t>
  </si>
  <si>
    <t>WAKIL GEBURNUR</t>
  </si>
  <si>
    <t>BUPATI</t>
  </si>
  <si>
    <t>WAKIL BUPATI</t>
  </si>
  <si>
    <t>WALIKOTA</t>
  </si>
  <si>
    <t>WAKIL WALIKOTA</t>
  </si>
  <si>
    <t>ANGGOTA DPRD PROVINSI</t>
  </si>
  <si>
    <t>ANGGOTA DPRD KAB./KOTA</t>
  </si>
  <si>
    <t>DOSEN</t>
  </si>
  <si>
    <t>GURU</t>
  </si>
  <si>
    <t>PILOT</t>
  </si>
  <si>
    <t>PENGACARA</t>
  </si>
  <si>
    <t>NOTARIS</t>
  </si>
  <si>
    <t>ARSITEK</t>
  </si>
  <si>
    <t>KONSULTAN</t>
  </si>
  <si>
    <t>DOKTER</t>
  </si>
  <si>
    <t>BIDAN</t>
  </si>
  <si>
    <t>PERAWAT</t>
  </si>
  <si>
    <t>APOTEKER</t>
  </si>
  <si>
    <t>PSIKIATER</t>
  </si>
  <si>
    <t>PENYIAR TELEVISI RADIO</t>
  </si>
  <si>
    <t>PELAUT</t>
  </si>
  <si>
    <t>PENELITI</t>
  </si>
  <si>
    <t>SOPIR</t>
  </si>
  <si>
    <t>PEDAGANG</t>
  </si>
  <si>
    <t>PERANGKAT DESA</t>
  </si>
  <si>
    <t>KEPALA DESA</t>
  </si>
  <si>
    <t>BIARAWATI</t>
  </si>
  <si>
    <t>WIRASWASTA</t>
  </si>
  <si>
    <t>ANGGOTA LEMBAGA TINGGI LAIN</t>
  </si>
  <si>
    <t>CHEF</t>
  </si>
  <si>
    <t>TENAGA TATA USAHA</t>
  </si>
  <si>
    <t>OPERATOR</t>
  </si>
  <si>
    <t>TEKNISI</t>
  </si>
  <si>
    <t>ASISTEN AHLI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</si>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</sst>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;\-#,##0"/>
  </numFmts>
  <fonts count="23">
    <font>
      <sz val="11"/>
      <name val="Calibri"/>
      <charset val="134"/>
    </font>
    <font>
      <sz val="11"/>
      <name val="Times New Roman"/>
      <charset val="134"/>
    </font>
    <font>
      <sz val="10"/>
      <name val="Bookman Old Style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7" borderId="13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5" fillId="8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4">
    <xf numFmtId="0" fontId="0" fillId="0" borderId="0" xfId="0" applyFont="1" applyFill="1" applyBorder="1"/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1" fontId="2" fillId="2" borderId="5" xfId="0" applyNumberFormat="1" applyFont="1" applyFill="1" applyBorder="1"/>
    <xf numFmtId="43" fontId="2" fillId="2" borderId="6" xfId="0" applyNumberFormat="1" applyFont="1" applyFill="1" applyBorder="1"/>
    <xf numFmtId="0" fontId="2" fillId="2" borderId="6" xfId="0" applyFont="1" applyFill="1" applyBorder="1" applyAlignment="1">
      <alignment horizontal="center" vertical="center" wrapText="1"/>
    </xf>
    <xf numFmtId="41" fontId="2" fillId="0" borderId="0" xfId="0" applyNumberFormat="1" applyFont="1" applyFill="1" applyBorder="1"/>
    <xf numFmtId="43" fontId="2" fillId="0" borderId="0" xfId="0" applyNumberFormat="1" applyFont="1" applyFill="1" applyBorder="1"/>
    <xf numFmtId="0" fontId="2" fillId="3" borderId="5" xfId="0" applyFont="1" applyFill="1" applyBorder="1" applyAlignment="1">
      <alignment horizontal="center" vertical="center" wrapText="1"/>
    </xf>
    <xf numFmtId="178" fontId="2" fillId="3" borderId="5" xfId="0" applyNumberFormat="1" applyFont="1" applyFill="1" applyBorder="1" applyAlignment="1">
      <alignment horizontal="center"/>
    </xf>
    <xf numFmtId="178" fontId="2" fillId="3" borderId="6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/>
    <xf numFmtId="41" fontId="2" fillId="4" borderId="5" xfId="0" applyNumberFormat="1" applyFont="1" applyFill="1" applyBorder="1"/>
    <xf numFmtId="41" fontId="2" fillId="0" borderId="7" xfId="0" applyNumberFormat="1" applyFont="1" applyFill="1" applyBorder="1"/>
    <xf numFmtId="0" fontId="2" fillId="4" borderId="8" xfId="0" applyFont="1" applyFill="1" applyBorder="1" applyAlignment="1">
      <alignment horizontal="center" vertical="center"/>
    </xf>
    <xf numFmtId="0" fontId="2" fillId="4" borderId="8" xfId="0" applyFont="1" applyFill="1" applyBorder="1"/>
    <xf numFmtId="41" fontId="2" fillId="4" borderId="8" xfId="0" applyNumberFormat="1" applyFont="1" applyFill="1" applyBorder="1"/>
    <xf numFmtId="0" fontId="2" fillId="0" borderId="0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8" xfId="0" applyFont="1" applyFill="1" applyBorder="1" applyAlignment="1"/>
    <xf numFmtId="0" fontId="2" fillId="4" borderId="5" xfId="0" applyFont="1" applyFill="1" applyBorder="1" applyAlignment="1">
      <alignment horizontal="center"/>
    </xf>
    <xf numFmtId="43" fontId="0" fillId="0" borderId="0" xfId="0" applyNumberFormat="1" applyFont="1" applyFill="1" applyBorder="1"/>
    <xf numFmtId="0" fontId="2" fillId="3" borderId="8" xfId="0" applyFont="1" applyFill="1" applyBorder="1" applyAlignment="1">
      <alignment horizontal="center"/>
    </xf>
    <xf numFmtId="0" fontId="2" fillId="3" borderId="8" xfId="0" applyFont="1" applyFill="1" applyBorder="1"/>
    <xf numFmtId="41" fontId="2" fillId="3" borderId="8" xfId="0" applyNumberFormat="1" applyFont="1" applyFill="1" applyBorder="1"/>
    <xf numFmtId="4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colors>
    <mruColors>
      <color rgb="00FFFD09"/>
      <color rgb="00F8F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T109"/>
  <sheetViews>
    <sheetView tabSelected="1" workbookViewId="0">
      <selection activeCell="L12" sqref="L12"/>
    </sheetView>
  </sheetViews>
  <sheetFormatPr defaultColWidth="9.14285714285714" defaultRowHeight="15"/>
  <cols>
    <col min="1" max="1" width="7.14285714285714" customWidth="1"/>
    <col min="2" max="2" width="4.28571428571429" customWidth="1"/>
    <col min="3" max="3" width="34.4285714285714" customWidth="1"/>
    <col min="4" max="4" width="13.4285714285714" customWidth="1"/>
    <col min="5" max="5" width="14" customWidth="1"/>
    <col min="6" max="6" width="13.7142857142857" customWidth="1"/>
    <col min="7" max="7" width="9.14285714285714" customWidth="1"/>
    <col min="8" max="8" width="8.28571428571429" customWidth="1"/>
    <col min="11" max="11" width="10.2857142857143" customWidth="1"/>
    <col min="12" max="12" width="12.1428571428571" customWidth="1"/>
    <col min="13" max="13" width="11.8571428571429" customWidth="1"/>
    <col min="14" max="14" width="12.8571428571429"/>
    <col min="20" max="20" width="12.8571428571429"/>
  </cols>
  <sheetData>
    <row r="2" spans="2:18">
      <c r="B2" s="1" t="s">
        <v>0</v>
      </c>
      <c r="C2" s="1"/>
      <c r="D2" s="1"/>
      <c r="E2" s="1"/>
      <c r="F2" s="1"/>
    </row>
    <row r="4" ht="16" customHeight="1" spans="2:18">
      <c r="B4" s="2" t="s">
        <v>1</v>
      </c>
      <c r="C4" s="2" t="s">
        <v>2</v>
      </c>
      <c r="D4" s="3" t="s">
        <v>3</v>
      </c>
      <c r="E4" s="4"/>
      <c r="F4" s="5" t="s">
        <v>4</v>
      </c>
      <c r="G4" s="6"/>
      <c r="H4" s="6"/>
    </row>
    <row r="5" ht="14" customHeight="1" spans="2:18">
      <c r="B5" s="7"/>
      <c r="C5" s="7"/>
      <c r="D5" s="8" t="s">
        <v>5</v>
      </c>
      <c r="E5" s="9" t="s">
        <v>6</v>
      </c>
      <c r="F5" s="10"/>
      <c r="G5" s="11"/>
      <c r="H5" s="12"/>
      <c r="R5">
        <v>20627</v>
      </c>
    </row>
    <row r="6" ht="12" customHeight="1" spans="2:18">
      <c r="B6" s="13">
        <v>1</v>
      </c>
      <c r="C6" s="13">
        <v>2</v>
      </c>
      <c r="D6" s="14">
        <v>3</v>
      </c>
      <c r="E6" s="15">
        <v>4</v>
      </c>
      <c r="F6" s="16">
        <v>5</v>
      </c>
      <c r="G6" s="11"/>
      <c r="H6" s="12"/>
    </row>
    <row r="7" ht="14" customHeight="1" spans="2:18">
      <c r="B7" s="17">
        <v>1</v>
      </c>
      <c r="C7" s="18" t="s">
        <v>7</v>
      </c>
      <c r="D7" s="19">
        <v>53362</v>
      </c>
      <c r="E7" s="19">
        <v>49229</v>
      </c>
      <c r="F7" s="19">
        <f t="shared" ref="F7:F52" si="0">SUM(D7:E7)</f>
        <v>102591</v>
      </c>
      <c r="G7" s="20"/>
      <c r="H7" s="12"/>
      <c r="R7">
        <v>1289</v>
      </c>
    </row>
    <row r="8" ht="14" customHeight="1" spans="2:18">
      <c r="B8" s="21">
        <v>2</v>
      </c>
      <c r="C8" s="22" t="s">
        <v>8</v>
      </c>
      <c r="D8" s="23">
        <v>9</v>
      </c>
      <c r="E8" s="23">
        <v>60154</v>
      </c>
      <c r="F8" s="23">
        <f t="shared" si="0"/>
        <v>60163</v>
      </c>
      <c r="G8" s="20"/>
      <c r="H8" s="12"/>
      <c r="R8">
        <v>2803</v>
      </c>
    </row>
    <row r="9" ht="14" customHeight="1" spans="2:18">
      <c r="B9" s="21">
        <v>3</v>
      </c>
      <c r="C9" s="22" t="s">
        <v>9</v>
      </c>
      <c r="D9" s="23">
        <v>42713</v>
      </c>
      <c r="E9" s="23">
        <v>39558</v>
      </c>
      <c r="F9" s="23">
        <f t="shared" si="0"/>
        <v>82271</v>
      </c>
      <c r="G9" s="20"/>
      <c r="H9" s="12"/>
      <c r="R9">
        <v>226</v>
      </c>
    </row>
    <row r="10" ht="14" customHeight="1" spans="2:18">
      <c r="B10" s="21">
        <v>4</v>
      </c>
      <c r="C10" s="22" t="s">
        <v>10</v>
      </c>
      <c r="D10" s="23">
        <v>3183</v>
      </c>
      <c r="E10" s="23">
        <v>1381</v>
      </c>
      <c r="F10" s="23">
        <f t="shared" si="0"/>
        <v>4564</v>
      </c>
      <c r="G10" s="20"/>
      <c r="H10" s="12"/>
      <c r="R10">
        <v>3478</v>
      </c>
    </row>
    <row r="11" ht="14" customHeight="1" spans="2:18">
      <c r="B11" s="21">
        <v>5</v>
      </c>
      <c r="C11" s="22" t="s">
        <v>11</v>
      </c>
      <c r="D11" s="23">
        <v>10132</v>
      </c>
      <c r="E11" s="23">
        <v>10495</v>
      </c>
      <c r="F11" s="23">
        <f t="shared" si="0"/>
        <v>20627</v>
      </c>
      <c r="G11" s="20"/>
      <c r="H11" s="12"/>
      <c r="R11">
        <v>7</v>
      </c>
    </row>
    <row r="12" ht="14" customHeight="1" spans="2:18">
      <c r="B12" s="21">
        <v>6</v>
      </c>
      <c r="C12" s="22" t="s">
        <v>12</v>
      </c>
      <c r="D12" s="23">
        <v>1274</v>
      </c>
      <c r="E12" s="23">
        <v>15</v>
      </c>
      <c r="F12" s="23">
        <f t="shared" si="0"/>
        <v>1289</v>
      </c>
      <c r="G12" s="20"/>
      <c r="H12" s="12"/>
      <c r="R12">
        <v>3796</v>
      </c>
    </row>
    <row r="13" ht="14" customHeight="1" spans="2:18">
      <c r="B13" s="21">
        <v>7</v>
      </c>
      <c r="C13" s="22" t="s">
        <v>13</v>
      </c>
      <c r="D13" s="23">
        <v>2598</v>
      </c>
      <c r="E13" s="23">
        <v>205</v>
      </c>
      <c r="F13" s="23">
        <f t="shared" si="0"/>
        <v>2803</v>
      </c>
      <c r="G13" s="20"/>
      <c r="H13" s="12"/>
      <c r="R13">
        <v>1</v>
      </c>
    </row>
    <row r="14" ht="14" customHeight="1" spans="2:18">
      <c r="B14" s="21">
        <v>8</v>
      </c>
      <c r="C14" s="22" t="s">
        <v>14</v>
      </c>
      <c r="D14" s="23">
        <v>131</v>
      </c>
      <c r="E14" s="23">
        <v>95</v>
      </c>
      <c r="F14" s="23">
        <f t="shared" si="0"/>
        <v>226</v>
      </c>
      <c r="G14" s="20"/>
      <c r="H14" s="12"/>
      <c r="R14">
        <v>5</v>
      </c>
    </row>
    <row r="15" ht="14" customHeight="1" spans="2:18">
      <c r="B15" s="21">
        <v>9</v>
      </c>
      <c r="C15" s="22" t="s">
        <v>15</v>
      </c>
      <c r="D15" s="23">
        <v>2848</v>
      </c>
      <c r="E15" s="23">
        <v>630</v>
      </c>
      <c r="F15" s="23">
        <f t="shared" si="0"/>
        <v>3478</v>
      </c>
      <c r="G15" s="20"/>
      <c r="H15" s="12"/>
      <c r="M15" s="24"/>
      <c r="R15">
        <v>195</v>
      </c>
    </row>
    <row r="16" ht="14" customHeight="1" spans="2:18">
      <c r="B16" s="25">
        <v>10</v>
      </c>
      <c r="C16" s="26" t="s">
        <v>16</v>
      </c>
      <c r="D16" s="23">
        <v>6</v>
      </c>
      <c r="E16" s="23">
        <v>1</v>
      </c>
      <c r="F16" s="23">
        <f t="shared" si="0"/>
        <v>7</v>
      </c>
      <c r="G16" s="20"/>
      <c r="H16" s="12"/>
      <c r="R16">
        <v>15737</v>
      </c>
    </row>
    <row r="17" spans="2:18">
      <c r="B17" s="27">
        <v>11</v>
      </c>
      <c r="C17" s="18" t="s">
        <v>17</v>
      </c>
      <c r="D17" s="19">
        <v>3751</v>
      </c>
      <c r="E17" s="19">
        <v>45</v>
      </c>
      <c r="F17" s="19">
        <f t="shared" si="0"/>
        <v>3796</v>
      </c>
      <c r="R17">
        <v>1476</v>
      </c>
    </row>
    <row r="18" spans="2:18">
      <c r="B18" s="25">
        <v>12</v>
      </c>
      <c r="C18" s="22" t="s">
        <v>18</v>
      </c>
      <c r="D18" s="23">
        <v>1</v>
      </c>
      <c r="E18" s="23">
        <v>0</v>
      </c>
      <c r="F18" s="23">
        <f t="shared" si="0"/>
        <v>1</v>
      </c>
      <c r="R18">
        <v>477</v>
      </c>
    </row>
    <row r="19" spans="2:18">
      <c r="B19" s="25">
        <v>13</v>
      </c>
      <c r="C19" s="22" t="s">
        <v>19</v>
      </c>
      <c r="D19" s="23">
        <v>5</v>
      </c>
      <c r="E19" s="23">
        <v>0</v>
      </c>
      <c r="F19" s="23">
        <f t="shared" si="0"/>
        <v>5</v>
      </c>
      <c r="R19">
        <v>5017</v>
      </c>
    </row>
    <row r="20" spans="2:18">
      <c r="B20" s="25">
        <v>14</v>
      </c>
      <c r="C20" s="22" t="s">
        <v>20</v>
      </c>
      <c r="D20" s="23">
        <v>195</v>
      </c>
      <c r="E20" s="23">
        <v>0</v>
      </c>
      <c r="F20" s="23">
        <f t="shared" si="0"/>
        <v>195</v>
      </c>
      <c r="R20">
        <v>6629</v>
      </c>
    </row>
    <row r="21" spans="2:18">
      <c r="B21" s="25">
        <v>15</v>
      </c>
      <c r="C21" s="22" t="s">
        <v>21</v>
      </c>
      <c r="D21" s="23">
        <v>10560</v>
      </c>
      <c r="E21" s="23">
        <v>5177</v>
      </c>
      <c r="F21" s="23">
        <f t="shared" si="0"/>
        <v>15737</v>
      </c>
      <c r="R21">
        <v>196</v>
      </c>
    </row>
    <row r="22" spans="2:18">
      <c r="B22" s="25">
        <v>16</v>
      </c>
      <c r="C22" s="22" t="s">
        <v>22</v>
      </c>
      <c r="D22" s="23">
        <v>994</v>
      </c>
      <c r="E22" s="23">
        <v>482</v>
      </c>
      <c r="F22" s="23">
        <f t="shared" si="0"/>
        <v>1476</v>
      </c>
      <c r="R22">
        <v>144</v>
      </c>
    </row>
    <row r="23" spans="2:18">
      <c r="B23" s="25">
        <v>17</v>
      </c>
      <c r="C23" s="22" t="s">
        <v>23</v>
      </c>
      <c r="D23" s="23">
        <v>303</v>
      </c>
      <c r="E23" s="23">
        <v>174</v>
      </c>
      <c r="F23" s="23">
        <f t="shared" si="0"/>
        <v>477</v>
      </c>
      <c r="R23">
        <v>5</v>
      </c>
    </row>
    <row r="24" spans="2:18">
      <c r="B24" s="25">
        <v>18</v>
      </c>
      <c r="C24" s="22" t="s">
        <v>24</v>
      </c>
      <c r="D24" s="23">
        <v>2020</v>
      </c>
      <c r="E24" s="23">
        <v>2997</v>
      </c>
      <c r="F24" s="23">
        <f t="shared" si="0"/>
        <v>5017</v>
      </c>
      <c r="R24">
        <v>46</v>
      </c>
    </row>
    <row r="25" spans="2:18">
      <c r="B25" s="25">
        <v>19</v>
      </c>
      <c r="C25" s="22" t="s">
        <v>25</v>
      </c>
      <c r="D25" s="23">
        <v>6501</v>
      </c>
      <c r="E25" s="23">
        <v>128</v>
      </c>
      <c r="F25" s="23">
        <f t="shared" si="0"/>
        <v>6629</v>
      </c>
      <c r="R25">
        <v>14</v>
      </c>
    </row>
    <row r="26" spans="2:18">
      <c r="B26" s="25">
        <v>20</v>
      </c>
      <c r="C26" s="22" t="s">
        <v>26</v>
      </c>
      <c r="D26" s="23">
        <v>166</v>
      </c>
      <c r="E26" s="23">
        <v>30</v>
      </c>
      <c r="F26" s="23">
        <f t="shared" si="0"/>
        <v>196</v>
      </c>
      <c r="R26">
        <v>9</v>
      </c>
    </row>
    <row r="27" spans="2:18">
      <c r="B27" s="25">
        <v>21</v>
      </c>
      <c r="C27" s="22" t="s">
        <v>27</v>
      </c>
      <c r="D27" s="23">
        <v>139</v>
      </c>
      <c r="E27" s="23">
        <v>5</v>
      </c>
      <c r="F27" s="23">
        <f t="shared" si="0"/>
        <v>144</v>
      </c>
      <c r="R27">
        <v>548</v>
      </c>
    </row>
    <row r="28" spans="2:18">
      <c r="B28" s="25">
        <v>22</v>
      </c>
      <c r="C28" s="22" t="s">
        <v>28</v>
      </c>
      <c r="D28" s="23">
        <v>4</v>
      </c>
      <c r="E28" s="23">
        <v>1</v>
      </c>
      <c r="F28" s="23">
        <f t="shared" si="0"/>
        <v>5</v>
      </c>
      <c r="R28">
        <v>249</v>
      </c>
    </row>
    <row r="29" spans="2:18">
      <c r="B29" s="25">
        <v>23</v>
      </c>
      <c r="C29" s="22" t="s">
        <v>29</v>
      </c>
      <c r="D29" s="23">
        <v>2</v>
      </c>
      <c r="E29" s="23">
        <v>44</v>
      </c>
      <c r="F29" s="23">
        <f t="shared" si="0"/>
        <v>46</v>
      </c>
      <c r="R29">
        <v>6</v>
      </c>
    </row>
    <row r="30" spans="2:18">
      <c r="B30" s="25">
        <v>24</v>
      </c>
      <c r="C30" s="22" t="s">
        <v>30</v>
      </c>
      <c r="D30" s="23">
        <v>14</v>
      </c>
      <c r="E30" s="23">
        <v>0</v>
      </c>
      <c r="F30" s="23">
        <f t="shared" si="0"/>
        <v>14</v>
      </c>
      <c r="L30" s="28"/>
      <c r="R30">
        <v>22</v>
      </c>
    </row>
    <row r="31" spans="2:18">
      <c r="B31" s="25">
        <v>25</v>
      </c>
      <c r="C31" s="22" t="s">
        <v>31</v>
      </c>
      <c r="D31" s="23">
        <v>9</v>
      </c>
      <c r="E31" s="23">
        <v>0</v>
      </c>
      <c r="F31" s="23">
        <f t="shared" si="0"/>
        <v>9</v>
      </c>
      <c r="R31">
        <v>91</v>
      </c>
    </row>
    <row r="32" spans="2:18">
      <c r="B32" s="25">
        <v>26</v>
      </c>
      <c r="C32" s="22" t="s">
        <v>32</v>
      </c>
      <c r="D32" s="23">
        <v>548</v>
      </c>
      <c r="E32" s="23">
        <v>0</v>
      </c>
      <c r="F32" s="23">
        <f t="shared" si="0"/>
        <v>548</v>
      </c>
      <c r="R32">
        <v>1</v>
      </c>
    </row>
    <row r="33" spans="2:18">
      <c r="B33" s="25">
        <v>27</v>
      </c>
      <c r="C33" s="22" t="s">
        <v>33</v>
      </c>
      <c r="D33" s="23">
        <v>249</v>
      </c>
      <c r="E33" s="23">
        <v>0</v>
      </c>
      <c r="F33" s="23">
        <f t="shared" si="0"/>
        <v>249</v>
      </c>
      <c r="R33">
        <v>9</v>
      </c>
    </row>
    <row r="34" spans="2:18">
      <c r="B34" s="25">
        <v>28</v>
      </c>
      <c r="C34" s="22" t="s">
        <v>34</v>
      </c>
      <c r="D34" s="22">
        <v>6</v>
      </c>
      <c r="E34" s="22">
        <v>0</v>
      </c>
      <c r="F34" s="22">
        <f t="shared" si="0"/>
        <v>6</v>
      </c>
      <c r="R34">
        <v>3</v>
      </c>
    </row>
    <row r="35" spans="2:18">
      <c r="B35" s="25">
        <v>29</v>
      </c>
      <c r="C35" s="22" t="s">
        <v>35</v>
      </c>
      <c r="D35" s="22">
        <v>22</v>
      </c>
      <c r="E35" s="22">
        <v>0</v>
      </c>
      <c r="F35" s="22">
        <f t="shared" si="0"/>
        <v>22</v>
      </c>
      <c r="R35">
        <v>2</v>
      </c>
    </row>
    <row r="36" spans="2:18">
      <c r="B36" s="25">
        <v>30</v>
      </c>
      <c r="C36" s="22" t="s">
        <v>36</v>
      </c>
      <c r="D36" s="22">
        <v>35</v>
      </c>
      <c r="E36" s="22">
        <v>56</v>
      </c>
      <c r="F36" s="22">
        <f t="shared" si="0"/>
        <v>91</v>
      </c>
      <c r="R36">
        <v>69</v>
      </c>
    </row>
    <row r="37" spans="2:18">
      <c r="B37" s="25">
        <v>31</v>
      </c>
      <c r="C37" s="22" t="s">
        <v>37</v>
      </c>
      <c r="D37" s="22">
        <v>1</v>
      </c>
      <c r="E37" s="22">
        <v>0</v>
      </c>
      <c r="F37" s="22">
        <f t="shared" si="0"/>
        <v>1</v>
      </c>
      <c r="R37">
        <v>24</v>
      </c>
    </row>
    <row r="38" spans="2:18">
      <c r="B38" s="25">
        <v>32</v>
      </c>
      <c r="C38" s="22" t="s">
        <v>38</v>
      </c>
      <c r="D38" s="22">
        <v>4</v>
      </c>
      <c r="E38" s="22">
        <v>5</v>
      </c>
      <c r="F38" s="22">
        <f t="shared" si="0"/>
        <v>9</v>
      </c>
      <c r="R38">
        <v>1</v>
      </c>
    </row>
    <row r="39" spans="2:18">
      <c r="B39" s="25">
        <v>33</v>
      </c>
      <c r="C39" s="22" t="s">
        <v>39</v>
      </c>
      <c r="D39" s="22">
        <v>0</v>
      </c>
      <c r="E39" s="22">
        <v>3</v>
      </c>
      <c r="F39" s="22">
        <f t="shared" si="0"/>
        <v>3</v>
      </c>
      <c r="R39">
        <v>2</v>
      </c>
    </row>
    <row r="40" spans="2:18">
      <c r="B40" s="25">
        <v>34</v>
      </c>
      <c r="C40" s="22" t="s">
        <v>40</v>
      </c>
      <c r="D40" s="22">
        <v>1</v>
      </c>
      <c r="E40" s="22">
        <v>1</v>
      </c>
      <c r="F40" s="22">
        <f t="shared" si="0"/>
        <v>2</v>
      </c>
      <c r="R40">
        <v>1</v>
      </c>
    </row>
    <row r="41" spans="2:18">
      <c r="B41" s="25">
        <v>35</v>
      </c>
      <c r="C41" s="22" t="s">
        <v>41</v>
      </c>
      <c r="D41" s="22">
        <v>69</v>
      </c>
      <c r="E41" s="22">
        <v>0</v>
      </c>
      <c r="F41" s="22">
        <f t="shared" si="0"/>
        <v>69</v>
      </c>
      <c r="R41">
        <v>1</v>
      </c>
    </row>
    <row r="42" spans="2:18">
      <c r="B42" s="25">
        <v>36</v>
      </c>
      <c r="C42" s="22" t="s">
        <v>42</v>
      </c>
      <c r="D42" s="22">
        <v>22</v>
      </c>
      <c r="E42" s="22">
        <v>2</v>
      </c>
      <c r="F42" s="22">
        <f t="shared" si="0"/>
        <v>24</v>
      </c>
      <c r="R42">
        <v>24</v>
      </c>
    </row>
    <row r="43" spans="2:18">
      <c r="B43" s="25">
        <v>37</v>
      </c>
      <c r="C43" s="22" t="s">
        <v>43</v>
      </c>
      <c r="D43" s="22">
        <v>0</v>
      </c>
      <c r="E43" s="22">
        <v>1</v>
      </c>
      <c r="F43" s="22">
        <f t="shared" si="0"/>
        <v>1</v>
      </c>
      <c r="R43">
        <v>79</v>
      </c>
    </row>
    <row r="44" spans="2:18">
      <c r="B44" s="27">
        <v>38</v>
      </c>
      <c r="C44" s="18" t="s">
        <v>44</v>
      </c>
      <c r="D44" s="18">
        <v>0</v>
      </c>
      <c r="E44" s="18">
        <v>2</v>
      </c>
      <c r="F44" s="18">
        <f t="shared" si="0"/>
        <v>2</v>
      </c>
      <c r="R44">
        <v>73</v>
      </c>
    </row>
    <row r="45" spans="2:18">
      <c r="B45" s="25">
        <v>39</v>
      </c>
      <c r="C45" s="22" t="s">
        <v>45</v>
      </c>
      <c r="D45" s="22">
        <v>0</v>
      </c>
      <c r="E45" s="22">
        <v>1</v>
      </c>
      <c r="F45" s="22">
        <f t="shared" si="0"/>
        <v>1</v>
      </c>
      <c r="R45">
        <v>13</v>
      </c>
    </row>
    <row r="46" spans="2:18">
      <c r="B46" s="25">
        <v>40</v>
      </c>
      <c r="C46" s="22" t="s">
        <v>46</v>
      </c>
      <c r="D46" s="22">
        <v>1</v>
      </c>
      <c r="E46" s="22">
        <v>0</v>
      </c>
      <c r="F46" s="22">
        <f t="shared" si="0"/>
        <v>1</v>
      </c>
      <c r="R46">
        <v>2</v>
      </c>
    </row>
    <row r="47" spans="2:18">
      <c r="B47" s="25">
        <v>41</v>
      </c>
      <c r="C47" s="22" t="s">
        <v>47</v>
      </c>
      <c r="D47" s="22">
        <v>24</v>
      </c>
      <c r="E47" s="22">
        <v>0</v>
      </c>
      <c r="F47" s="22">
        <f t="shared" si="0"/>
        <v>24</v>
      </c>
      <c r="R47">
        <v>1</v>
      </c>
    </row>
    <row r="48" spans="2:18">
      <c r="B48" s="25">
        <v>42</v>
      </c>
      <c r="C48" s="22" t="s">
        <v>48</v>
      </c>
      <c r="D48" s="22">
        <v>64</v>
      </c>
      <c r="E48" s="22">
        <v>15</v>
      </c>
      <c r="F48" s="22">
        <f t="shared" si="0"/>
        <v>79</v>
      </c>
      <c r="R48">
        <v>0</v>
      </c>
    </row>
    <row r="49" spans="2:18">
      <c r="B49" s="25">
        <v>43</v>
      </c>
      <c r="C49" s="22" t="s">
        <v>49</v>
      </c>
      <c r="D49" s="22">
        <v>59</v>
      </c>
      <c r="E49" s="22">
        <v>14</v>
      </c>
      <c r="F49" s="22">
        <f t="shared" si="0"/>
        <v>73</v>
      </c>
      <c r="R49">
        <v>0</v>
      </c>
    </row>
    <row r="50" spans="2:18">
      <c r="B50" s="25">
        <v>44</v>
      </c>
      <c r="C50" s="22" t="s">
        <v>50</v>
      </c>
      <c r="D50" s="22">
        <v>12</v>
      </c>
      <c r="E50" s="22">
        <v>1</v>
      </c>
      <c r="F50" s="22">
        <f t="shared" si="0"/>
        <v>13</v>
      </c>
      <c r="R50">
        <v>0</v>
      </c>
    </row>
    <row r="51" spans="2:18">
      <c r="B51" s="25">
        <v>45</v>
      </c>
      <c r="C51" s="22" t="s">
        <v>51</v>
      </c>
      <c r="D51" s="22">
        <v>2</v>
      </c>
      <c r="E51" s="22">
        <v>0</v>
      </c>
      <c r="F51" s="22">
        <f t="shared" si="0"/>
        <v>2</v>
      </c>
      <c r="R51">
        <v>1</v>
      </c>
    </row>
    <row r="52" spans="2:18">
      <c r="B52" s="25">
        <v>46</v>
      </c>
      <c r="C52" s="22" t="s">
        <v>52</v>
      </c>
      <c r="D52" s="22">
        <v>0</v>
      </c>
      <c r="E52" s="22">
        <v>1</v>
      </c>
      <c r="F52" s="22">
        <f t="shared" si="0"/>
        <v>1</v>
      </c>
      <c r="R52">
        <v>1</v>
      </c>
    </row>
    <row r="53" spans="2:18">
      <c r="B53" s="25">
        <v>47</v>
      </c>
      <c r="C53" s="22" t="s">
        <v>53</v>
      </c>
      <c r="D53" s="22">
        <v>0</v>
      </c>
      <c r="E53" s="22">
        <v>0</v>
      </c>
      <c r="F53" s="22">
        <v>0</v>
      </c>
      <c r="R53">
        <v>0</v>
      </c>
    </row>
    <row r="54" spans="2:18">
      <c r="B54" s="25">
        <v>48</v>
      </c>
      <c r="C54" s="22" t="s">
        <v>54</v>
      </c>
      <c r="D54" s="22">
        <v>0</v>
      </c>
      <c r="E54" s="22">
        <v>0</v>
      </c>
      <c r="F54" s="22">
        <v>0</v>
      </c>
      <c r="R54">
        <v>9</v>
      </c>
    </row>
    <row r="55" spans="2:18">
      <c r="B55" s="25">
        <v>49</v>
      </c>
      <c r="C55" s="22" t="s">
        <v>55</v>
      </c>
      <c r="D55" s="22">
        <v>0</v>
      </c>
      <c r="E55" s="22">
        <v>0</v>
      </c>
      <c r="F55" s="22">
        <v>0</v>
      </c>
      <c r="R55">
        <v>15</v>
      </c>
    </row>
    <row r="56" spans="2:18">
      <c r="B56" s="25">
        <v>50</v>
      </c>
      <c r="C56" s="22" t="s">
        <v>56</v>
      </c>
      <c r="D56" s="22">
        <v>1</v>
      </c>
      <c r="E56" s="22">
        <v>0</v>
      </c>
      <c r="F56" s="22">
        <v>1</v>
      </c>
      <c r="R56">
        <v>1186</v>
      </c>
    </row>
    <row r="57" spans="2:18">
      <c r="B57" s="25">
        <v>51</v>
      </c>
      <c r="C57" s="22" t="s">
        <v>57</v>
      </c>
      <c r="D57" s="22">
        <v>0</v>
      </c>
      <c r="E57" s="22">
        <v>1</v>
      </c>
      <c r="F57" s="22">
        <v>1</v>
      </c>
      <c r="R57">
        <v>1658</v>
      </c>
    </row>
    <row r="58" spans="2:18">
      <c r="B58" s="25">
        <v>52</v>
      </c>
      <c r="C58" s="22" t="s">
        <v>58</v>
      </c>
      <c r="D58" s="22">
        <v>0</v>
      </c>
      <c r="E58" s="22">
        <v>0</v>
      </c>
      <c r="F58" s="22">
        <v>0</v>
      </c>
      <c r="R58">
        <v>2</v>
      </c>
    </row>
    <row r="59" spans="2:18">
      <c r="B59" s="25">
        <v>53</v>
      </c>
      <c r="C59" s="22" t="s">
        <v>59</v>
      </c>
      <c r="D59" s="22">
        <v>8</v>
      </c>
      <c r="E59" s="22">
        <v>1</v>
      </c>
      <c r="F59" s="22">
        <v>9</v>
      </c>
      <c r="R59">
        <v>153</v>
      </c>
    </row>
    <row r="60" spans="2:18">
      <c r="B60" s="25">
        <v>54</v>
      </c>
      <c r="C60" s="22" t="s">
        <v>60</v>
      </c>
      <c r="D60" s="22">
        <v>10</v>
      </c>
      <c r="E60" s="22">
        <v>5</v>
      </c>
      <c r="F60" s="22">
        <v>15</v>
      </c>
      <c r="R60">
        <v>46</v>
      </c>
    </row>
    <row r="61" spans="2:18">
      <c r="B61" s="25">
        <v>55</v>
      </c>
      <c r="C61" s="22" t="s">
        <v>61</v>
      </c>
      <c r="D61" s="23">
        <v>694</v>
      </c>
      <c r="E61" s="23">
        <v>492</v>
      </c>
      <c r="F61" s="23">
        <v>1186</v>
      </c>
      <c r="R61">
        <v>19</v>
      </c>
    </row>
    <row r="62" spans="2:18">
      <c r="B62" s="25">
        <v>56</v>
      </c>
      <c r="C62" s="22" t="s">
        <v>62</v>
      </c>
      <c r="D62" s="23">
        <v>370</v>
      </c>
      <c r="E62" s="23">
        <v>1288</v>
      </c>
      <c r="F62" s="23">
        <v>1658</v>
      </c>
      <c r="R62">
        <v>40</v>
      </c>
    </row>
    <row r="63" spans="2:18">
      <c r="B63" s="25">
        <v>57</v>
      </c>
      <c r="C63" s="22" t="s">
        <v>63</v>
      </c>
      <c r="D63" s="23">
        <v>1</v>
      </c>
      <c r="E63" s="23">
        <v>1</v>
      </c>
      <c r="F63" s="23">
        <v>2</v>
      </c>
      <c r="R63">
        <v>555</v>
      </c>
    </row>
    <row r="64" spans="2:18">
      <c r="B64" s="25">
        <v>58</v>
      </c>
      <c r="C64" s="22" t="s">
        <v>64</v>
      </c>
      <c r="D64" s="23">
        <v>134</v>
      </c>
      <c r="E64" s="23">
        <v>19</v>
      </c>
      <c r="F64" s="23">
        <v>153</v>
      </c>
      <c r="R64">
        <v>229</v>
      </c>
    </row>
    <row r="65" spans="2:18">
      <c r="B65" s="25">
        <v>59</v>
      </c>
      <c r="C65" s="22" t="s">
        <v>65</v>
      </c>
      <c r="D65" s="23">
        <v>25</v>
      </c>
      <c r="E65" s="23">
        <v>21</v>
      </c>
      <c r="F65" s="23">
        <v>46</v>
      </c>
      <c r="R65">
        <v>285</v>
      </c>
    </row>
    <row r="66" spans="2:18">
      <c r="B66" s="25">
        <v>60</v>
      </c>
      <c r="C66" s="22" t="s">
        <v>66</v>
      </c>
      <c r="D66" s="23">
        <v>16</v>
      </c>
      <c r="E66" s="23">
        <v>3</v>
      </c>
      <c r="F66" s="23">
        <v>19</v>
      </c>
      <c r="R66">
        <v>109</v>
      </c>
    </row>
    <row r="67" spans="2:18">
      <c r="B67" s="25">
        <v>62</v>
      </c>
      <c r="C67" s="22" t="s">
        <v>67</v>
      </c>
      <c r="D67" s="23">
        <v>31</v>
      </c>
      <c r="E67" s="23">
        <v>9</v>
      </c>
      <c r="F67" s="23">
        <v>40</v>
      </c>
      <c r="R67">
        <v>4</v>
      </c>
    </row>
    <row r="68" spans="2:18">
      <c r="B68" s="25">
        <v>62</v>
      </c>
      <c r="C68" s="22" t="s">
        <v>68</v>
      </c>
      <c r="D68" s="23">
        <v>167</v>
      </c>
      <c r="E68" s="23">
        <v>388</v>
      </c>
      <c r="F68" s="23">
        <v>555</v>
      </c>
      <c r="R68">
        <v>3</v>
      </c>
    </row>
    <row r="69" spans="2:18">
      <c r="B69" s="25">
        <v>63</v>
      </c>
      <c r="C69" s="22" t="s">
        <v>69</v>
      </c>
      <c r="D69" s="23">
        <v>0</v>
      </c>
      <c r="E69" s="23">
        <v>229</v>
      </c>
      <c r="F69" s="23">
        <v>229</v>
      </c>
      <c r="R69">
        <v>163</v>
      </c>
    </row>
    <row r="70" spans="2:18">
      <c r="B70" s="25">
        <v>64</v>
      </c>
      <c r="C70" s="22" t="s">
        <v>70</v>
      </c>
      <c r="D70" s="23">
        <v>50</v>
      </c>
      <c r="E70" s="23">
        <v>235</v>
      </c>
      <c r="F70" s="23">
        <v>285</v>
      </c>
      <c r="N70" s="28"/>
      <c r="R70">
        <v>3</v>
      </c>
    </row>
    <row r="71" spans="2:18">
      <c r="B71" s="25">
        <v>65</v>
      </c>
      <c r="C71" s="22" t="s">
        <v>71</v>
      </c>
      <c r="D71" s="22">
        <v>20</v>
      </c>
      <c r="E71" s="22">
        <v>89</v>
      </c>
      <c r="F71" s="22">
        <v>109</v>
      </c>
      <c r="R71">
        <v>1190</v>
      </c>
    </row>
    <row r="72" spans="2:18">
      <c r="B72" s="25">
        <v>66</v>
      </c>
      <c r="C72" s="22" t="s">
        <v>72</v>
      </c>
      <c r="D72" s="22">
        <v>0</v>
      </c>
      <c r="E72" s="22">
        <v>4</v>
      </c>
      <c r="F72" s="22">
        <v>4</v>
      </c>
      <c r="R72">
        <v>775</v>
      </c>
    </row>
    <row r="73" spans="2:18">
      <c r="B73" s="25">
        <v>67</v>
      </c>
      <c r="C73" s="22" t="s">
        <v>73</v>
      </c>
      <c r="D73" s="22">
        <v>2</v>
      </c>
      <c r="E73" s="22">
        <v>1</v>
      </c>
      <c r="F73" s="22">
        <v>3</v>
      </c>
      <c r="R73">
        <v>1</v>
      </c>
    </row>
    <row r="74" spans="2:18">
      <c r="B74" s="25">
        <v>68</v>
      </c>
      <c r="C74" s="22" t="s">
        <v>74</v>
      </c>
      <c r="D74" s="23">
        <v>161</v>
      </c>
      <c r="E74" s="23">
        <v>2</v>
      </c>
      <c r="F74" s="23">
        <v>163</v>
      </c>
      <c r="R74">
        <v>1</v>
      </c>
    </row>
    <row r="75" spans="2:18">
      <c r="B75" s="25">
        <v>69</v>
      </c>
      <c r="C75" s="22" t="s">
        <v>75</v>
      </c>
      <c r="D75" s="23">
        <v>2</v>
      </c>
      <c r="E75" s="23">
        <v>1</v>
      </c>
      <c r="F75" s="23">
        <v>3</v>
      </c>
      <c r="R75">
        <v>7</v>
      </c>
    </row>
    <row r="76" spans="2:18">
      <c r="B76" s="25">
        <v>70</v>
      </c>
      <c r="C76" s="22" t="s">
        <v>76</v>
      </c>
      <c r="D76" s="23">
        <v>1190</v>
      </c>
      <c r="E76" s="23">
        <v>0</v>
      </c>
      <c r="F76" s="23">
        <v>1190</v>
      </c>
      <c r="R76">
        <v>56337</v>
      </c>
    </row>
    <row r="77" spans="2:18">
      <c r="B77" s="25">
        <v>71</v>
      </c>
      <c r="C77" s="22" t="s">
        <v>77</v>
      </c>
      <c r="D77" s="23">
        <v>466</v>
      </c>
      <c r="E77" s="23">
        <v>309</v>
      </c>
      <c r="F77" s="23">
        <v>775</v>
      </c>
      <c r="R77">
        <v>9</v>
      </c>
    </row>
    <row r="78" spans="2:18">
      <c r="B78" s="25">
        <v>72</v>
      </c>
      <c r="C78" s="22" t="s">
        <v>78</v>
      </c>
      <c r="D78" s="22">
        <v>0</v>
      </c>
      <c r="E78" s="22">
        <v>1</v>
      </c>
      <c r="F78" s="22">
        <v>1</v>
      </c>
      <c r="R78">
        <v>3</v>
      </c>
    </row>
    <row r="79" spans="2:18">
      <c r="B79" s="25">
        <v>73</v>
      </c>
      <c r="C79" s="22" t="s">
        <v>79</v>
      </c>
      <c r="D79" s="22">
        <v>1</v>
      </c>
      <c r="E79" s="22">
        <v>0</v>
      </c>
      <c r="F79" s="22">
        <v>1</v>
      </c>
      <c r="R79">
        <v>2</v>
      </c>
    </row>
    <row r="80" spans="2:18">
      <c r="B80" s="25">
        <v>74</v>
      </c>
      <c r="C80" s="22" t="s">
        <v>80</v>
      </c>
      <c r="D80" s="22">
        <v>1</v>
      </c>
      <c r="E80" s="22">
        <v>6</v>
      </c>
      <c r="F80" s="22">
        <v>7</v>
      </c>
      <c r="R80">
        <v>9</v>
      </c>
    </row>
    <row r="81" spans="2:20">
      <c r="B81" s="25">
        <v>75</v>
      </c>
      <c r="C81" s="22" t="s">
        <v>81</v>
      </c>
      <c r="D81" s="23">
        <v>43432</v>
      </c>
      <c r="E81" s="23">
        <v>12905</v>
      </c>
      <c r="F81" s="23">
        <v>56337</v>
      </c>
      <c r="M81" s="28"/>
      <c r="R81">
        <v>3</v>
      </c>
    </row>
    <row r="82" spans="2:20">
      <c r="B82" s="25">
        <v>76</v>
      </c>
      <c r="C82" s="22" t="s">
        <v>82</v>
      </c>
      <c r="D82" s="23">
        <v>8</v>
      </c>
      <c r="E82" s="23">
        <v>1</v>
      </c>
      <c r="F82" s="23">
        <v>9</v>
      </c>
      <c r="R82">
        <v>1</v>
      </c>
    </row>
    <row r="83" spans="2:20">
      <c r="B83" s="25">
        <v>77</v>
      </c>
      <c r="C83" s="22" t="s">
        <v>83</v>
      </c>
      <c r="D83" s="22">
        <v>2</v>
      </c>
      <c r="E83" s="22">
        <v>1</v>
      </c>
      <c r="F83" s="22">
        <v>3</v>
      </c>
      <c r="R83">
        <v>23</v>
      </c>
    </row>
    <row r="84" spans="2:20">
      <c r="B84" s="25">
        <v>78</v>
      </c>
      <c r="C84" s="22" t="s">
        <v>84</v>
      </c>
      <c r="D84" s="22">
        <v>0</v>
      </c>
      <c r="E84" s="22">
        <v>2</v>
      </c>
      <c r="F84" s="22">
        <v>2</v>
      </c>
    </row>
    <row r="85" spans="2:20">
      <c r="B85" s="25">
        <v>79</v>
      </c>
      <c r="C85" s="22" t="s">
        <v>85</v>
      </c>
      <c r="D85" s="22">
        <v>5</v>
      </c>
      <c r="E85" s="22">
        <v>4</v>
      </c>
      <c r="F85" s="22">
        <v>9</v>
      </c>
      <c r="R85">
        <f>SUM(R5:R84)</f>
        <v>126240</v>
      </c>
      <c r="S85">
        <v>375829</v>
      </c>
      <c r="T85" s="28">
        <f>R85/S85*100</f>
        <v>33.589744271996</v>
      </c>
    </row>
    <row r="86" spans="2:20">
      <c r="B86" s="25">
        <v>80</v>
      </c>
      <c r="C86" s="22" t="s">
        <v>86</v>
      </c>
      <c r="D86" s="22">
        <v>2</v>
      </c>
      <c r="E86" s="22">
        <v>1</v>
      </c>
      <c r="F86" s="22">
        <v>3</v>
      </c>
    </row>
    <row r="87" spans="2:20">
      <c r="B87" s="25">
        <v>81</v>
      </c>
      <c r="C87" s="22" t="s">
        <v>87</v>
      </c>
      <c r="D87" s="22">
        <v>1</v>
      </c>
      <c r="E87" s="22">
        <v>0</v>
      </c>
      <c r="F87" s="22">
        <v>1</v>
      </c>
    </row>
    <row r="88" spans="2:20">
      <c r="B88" s="25">
        <v>82</v>
      </c>
      <c r="C88" s="22" t="s">
        <v>88</v>
      </c>
      <c r="D88" s="22">
        <v>14</v>
      </c>
      <c r="E88" s="22">
        <v>9</v>
      </c>
      <c r="F88" s="22">
        <v>23</v>
      </c>
    </row>
    <row r="89" spans="2:20">
      <c r="B89" s="29"/>
      <c r="C89" s="30" t="s">
        <v>4</v>
      </c>
      <c r="D89" s="31">
        <f>SUM(D7:D88)</f>
        <v>188853</v>
      </c>
      <c r="E89" s="31">
        <f>SUM(E7:E88)</f>
        <v>186976</v>
      </c>
      <c r="F89" s="31">
        <f>SUM(F7:F88)</f>
        <v>375829</v>
      </c>
      <c r="J89" s="32"/>
    </row>
    <row r="90" spans="2:20">
      <c r="B90" s="33"/>
    </row>
    <row r="91" spans="2:20">
      <c r="B91" s="33"/>
    </row>
    <row r="92" spans="2:20">
      <c r="B92" s="33"/>
    </row>
    <row r="93" spans="2:20">
      <c r="B93" s="33"/>
    </row>
    <row r="94" spans="2:20">
      <c r="B94" s="33"/>
    </row>
    <row r="95" spans="2:20">
      <c r="B95" s="33"/>
    </row>
    <row r="96" spans="2:20">
      <c r="B96" s="33"/>
    </row>
    <row r="97" spans="2:2">
      <c r="B97" s="33"/>
    </row>
    <row r="98" spans="2:2">
      <c r="B98" s="33"/>
    </row>
    <row r="99" spans="2:2">
      <c r="B99" s="33"/>
    </row>
    <row r="100" spans="2:2">
      <c r="B100" s="33"/>
    </row>
    <row r="101" spans="2:2">
      <c r="B101" s="33"/>
    </row>
    <row r="102" spans="2:2">
      <c r="B102" s="33"/>
    </row>
    <row r="103" spans="2:2">
      <c r="B103" s="33"/>
    </row>
    <row r="104" spans="2:2">
      <c r="B104" s="33"/>
    </row>
    <row r="105" spans="2:2">
      <c r="B105" s="33"/>
    </row>
    <row r="106" spans="2:2">
      <c r="B106" s="33"/>
    </row>
    <row r="107" spans="2:2">
      <c r="B107" s="33"/>
    </row>
    <row r="108" spans="2:2">
      <c r="B108" s="33"/>
    </row>
    <row r="109" spans="2:2">
      <c r="B109" s="33"/>
    </row>
  </sheetData>
  <mergeCells count="5">
    <mergeCell ref="B2:F2"/>
    <mergeCell ref="D4:E4"/>
    <mergeCell ref="B4:B5"/>
    <mergeCell ref="C4:C5"/>
    <mergeCell ref="F4:F5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JENIS PEKERJAAN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hasni saleh76</cp:lastModifiedBy>
  <dcterms:created xsi:type="dcterms:W3CDTF">2023-02-16T02:56:00Z</dcterms:created>
  <dcterms:modified xsi:type="dcterms:W3CDTF">2026-07-27T07:09:17Z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5EC937EBF0FF43C9A12AAF43FCAFC094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